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E622941D-955B-4AF0-93EC-A69B5D617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<sst xmlns="http://schemas.openxmlformats.org/spreadsheetml/2006/main" count="52" uniqueCount="33">
  <si>
    <t>InjPW vs Fuel Mass</t>
  </si>
  <si>
    <t>Fuel Mass vs InjPW</t>
  </si>
  <si>
    <t>Fuel Mass (Mg)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</si>
  <si>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</si>
  <si>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</si>
  <si>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</si>
  <si>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</si>
  <si>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</si>
  <si>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</si>
  <si>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</si>
  <si>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</si>
  <si>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</si>
  <si>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</si>
  <si>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</si>
  <si>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</si>
  <si>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</si>
  <si>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</si>
  <si>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</si>
  <si>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</si>
  <si>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</si>
  <si>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</si>
  <si>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</si>
  <si>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</si>
  <si>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</si>
  <si>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</si>
  <si>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</si>
  <si>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</si>
  <si>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1440 cc/min</t>
  </si>
  <si>
    <t>Enter two largest fuel mass data points from your OE Fuel Mass vs Inj. PW table, in milligrams (mg)</t>
  </si>
  <si>
    <t>Second Largest</t>
  </si>
  <si>
    <t>Largest</t>
  </si>
  <si>
    <t>Multiply OE Cranking PW Table by this value. [Startup Inj PW &gt; Startup Base]</t>
  </si>
  <si>
    <t>Enter two largest pulse width data points from your OE Fuel Mass vs Inj. PW table, in milliseconds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</si>
</sst>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F23" sqref="F23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78"/>
      <c r="B1" s="78"/>
      <c r="C1" s="78"/>
      <c r="D1" s="78"/>
      <c r="E1" s="78"/>
      <c r="F1" s="78"/>
      <c r="G1" s="78"/>
      <c r="H1" s="78"/>
    </row>
    <row r="2" spans="1:16" x14ac:dyDescent="0.25">
      <c r="A2" s="78"/>
      <c r="B2" s="78"/>
      <c r="C2" s="78"/>
      <c r="D2" s="78"/>
      <c r="E2" s="78"/>
      <c r="F2" s="78"/>
      <c r="G2" s="78"/>
      <c r="H2" s="78"/>
    </row>
    <row r="3" spans="1:16" ht="15.75" thickBot="1" x14ac:dyDescent="0.3">
      <c r="A3" s="78"/>
      <c r="B3" s="78"/>
      <c r="C3" s="78"/>
      <c r="D3" s="78"/>
      <c r="E3" s="78"/>
      <c r="F3" s="78"/>
      <c r="G3" s="78"/>
      <c r="H3" s="78"/>
      <c r="L3" s="22" t="s">
        <v>28</v>
      </c>
    </row>
    <row r="4" spans="1:16" x14ac:dyDescent="0.25">
      <c r="A4" s="78"/>
      <c r="B4" s="78"/>
      <c r="C4" s="78"/>
      <c r="D4" s="78"/>
      <c r="E4" s="78"/>
      <c r="F4" s="78"/>
      <c r="G4" s="78"/>
      <c r="H4" s="78"/>
      <c r="L4" s="23">
        <v>687.4375</v>
      </c>
      <c r="M4" s="24" t="s">
        <v>29</v>
      </c>
    </row>
    <row r="5" spans="1:16" ht="15.75" thickBot="1" x14ac:dyDescent="0.3">
      <c r="A5" s="78"/>
      <c r="B5" s="78"/>
      <c r="C5" s="78"/>
      <c r="D5" s="78"/>
      <c r="E5" s="78"/>
      <c r="F5" s="78"/>
      <c r="G5" s="78"/>
      <c r="H5" s="78"/>
      <c r="L5" s="25">
        <v>1023.984375</v>
      </c>
      <c r="M5" s="26" t="s">
        <v>30</v>
      </c>
    </row>
    <row r="6" spans="1:16" ht="15.75" thickBot="1" x14ac:dyDescent="0.3">
      <c r="A6" s="78"/>
      <c r="B6" s="78"/>
      <c r="C6" s="78"/>
      <c r="D6" s="78"/>
      <c r="E6" s="78"/>
      <c r="F6" s="78"/>
      <c r="G6" s="78"/>
      <c r="H6" s="78"/>
      <c r="L6" s="22" t="s">
        <v>32</v>
      </c>
    </row>
    <row r="7" spans="1:16" x14ac:dyDescent="0.25">
      <c r="A7" s="78"/>
      <c r="B7" s="78"/>
      <c r="C7" s="78"/>
      <c r="D7" s="78"/>
      <c r="E7" s="78"/>
      <c r="F7" s="78"/>
      <c r="G7" s="78"/>
      <c r="H7" s="78"/>
      <c r="L7" s="23">
        <v>155.31200000000001</v>
      </c>
      <c r="M7" s="24" t="s">
        <v>29</v>
      </c>
    </row>
    <row r="8" spans="1:16" ht="15.75" thickBot="1" x14ac:dyDescent="0.3">
      <c r="A8" s="78"/>
      <c r="B8" s="78"/>
      <c r="C8" s="78"/>
      <c r="D8" s="78"/>
      <c r="E8" s="78"/>
      <c r="F8" s="78"/>
      <c r="G8" s="78"/>
      <c r="H8" s="78"/>
      <c r="L8" s="25">
        <v>231.648</v>
      </c>
      <c r="M8" s="26" t="s">
        <v>30</v>
      </c>
    </row>
    <row r="9" spans="1:16" ht="15.75" thickBot="1" x14ac:dyDescent="0.3">
      <c r="L9" s="22" t="s">
        <v>31</v>
      </c>
    </row>
    <row r="10" spans="1:16" ht="15.75" thickBot="1" x14ac:dyDescent="0.3">
      <c r="D10" s="4" t="s">
        <v>4</v>
      </c>
      <c r="E10" s="12" t="s">
        <v>27</v>
      </c>
      <c r="H10" s="21" t="s">
        <v>26</v>
      </c>
      <c r="I10" s="41">
        <v>21.433207041302033</v>
      </c>
      <c r="L10" s="27">
        <f>((L5-L4)/(L8-L7))/((B29-B28)/(C29-C28))</f>
        <v>0.20571668168490861</v>
      </c>
    </row>
    <row r="11" spans="1:16" ht="15.75" thickBot="1" x14ac:dyDescent="0.3"/>
    <row r="12" spans="1:16" ht="15.75" thickBot="1" x14ac:dyDescent="0.3">
      <c r="D12" s="76" t="s">
        <v>21</v>
      </c>
      <c r="E12" s="77"/>
      <c r="M12" s="81" t="s">
        <v>18</v>
      </c>
      <c r="N12" s="82"/>
    </row>
    <row r="13" spans="1:16" ht="15.75" thickBot="1" x14ac:dyDescent="0.3">
      <c r="B13" s="80" t="s">
        <v>23</v>
      </c>
      <c r="C13" s="80"/>
      <c r="D13" s="80"/>
      <c r="E13" s="80"/>
      <c r="F13" s="80"/>
      <c r="G13" s="80"/>
      <c r="K13" s="80" t="s">
        <v>23</v>
      </c>
      <c r="L13" s="80"/>
      <c r="M13" s="80"/>
      <c r="N13" s="80"/>
      <c r="O13" s="80"/>
      <c r="P13" s="80"/>
    </row>
    <row r="14" spans="1:16" ht="15.75" thickBot="1" x14ac:dyDescent="0.3">
      <c r="B14" s="76" t="s">
        <v>0</v>
      </c>
      <c r="C14" s="77"/>
      <c r="D14" s="5"/>
      <c r="E14" s="5"/>
      <c r="F14" s="76" t="s">
        <v>1</v>
      </c>
      <c r="G14" s="77"/>
      <c r="K14" s="76" t="s">
        <v>0</v>
      </c>
      <c r="L14" s="77"/>
      <c r="M14" s="5"/>
      <c r="N14" s="5"/>
      <c r="O14" s="76" t="s">
        <v>1</v>
      </c>
      <c r="P14" s="77"/>
    </row>
    <row r="15" spans="1:16" ht="15.75" thickBot="1" x14ac:dyDescent="0.3">
      <c r="B15" s="10" t="s">
        <v>25</v>
      </c>
      <c r="C15" s="10" t="s">
        <v>3</v>
      </c>
      <c r="D15" s="5"/>
      <c r="E15" s="5"/>
      <c r="F15" s="11" t="s">
        <v>3</v>
      </c>
      <c r="G15" s="11" t="s">
        <v>25</v>
      </c>
      <c r="K15" s="10" t="s">
        <v>2</v>
      </c>
      <c r="L15" s="10" t="s">
        <v>19</v>
      </c>
      <c r="M15" s="5"/>
      <c r="N15" s="5"/>
      <c r="O15" s="11" t="s">
        <v>19</v>
      </c>
      <c r="P15" s="11" t="s">
        <v>2</v>
      </c>
    </row>
    <row r="16" spans="1:16" x14ac:dyDescent="0.25">
      <c r="B16" s="28">
        <v>0</v>
      </c>
      <c r="C16" s="29">
        <v>0</v>
      </c>
      <c r="E16" s="5"/>
      <c r="F16" s="35">
        <v>0</v>
      </c>
      <c r="G16" s="36">
        <v>0</v>
      </c>
      <c r="K16" s="28">
        <v>750.09803775994874</v>
      </c>
      <c r="L16" s="42">
        <v>35000</v>
      </c>
      <c r="M16" s="5"/>
      <c r="N16" s="5"/>
      <c r="O16" s="46">
        <v>35000</v>
      </c>
      <c r="P16" s="36">
        <v>750.09803775994874</v>
      </c>
    </row>
    <row r="17" spans="2:16" x14ac:dyDescent="0.25">
      <c r="B17" s="30">
        <v>1.5405694443608609</v>
      </c>
      <c r="C17" s="31">
        <v>0.15</v>
      </c>
      <c r="D17" s="5"/>
      <c r="E17" s="5"/>
      <c r="F17" s="37">
        <v>0.15</v>
      </c>
      <c r="G17" s="38">
        <v>1.5405694443608609</v>
      </c>
      <c r="K17" s="30">
        <v>42.868171477291085</v>
      </c>
      <c r="L17" s="43">
        <v>2000</v>
      </c>
      <c r="M17" s="5"/>
      <c r="N17" s="5"/>
      <c r="O17" s="47">
        <v>2000</v>
      </c>
      <c r="P17" s="38">
        <v>42.868171477291085</v>
      </c>
    </row>
    <row r="18" spans="2:16" x14ac:dyDescent="0.25">
      <c r="B18" s="30">
        <v>2.735387056065365</v>
      </c>
      <c r="C18" s="31">
        <v>0.2</v>
      </c>
      <c r="D18" s="5"/>
      <c r="E18" s="5"/>
      <c r="F18" s="37">
        <v>0.2</v>
      </c>
      <c r="G18" s="38">
        <v>2.735387056065365</v>
      </c>
      <c r="K18" s="30">
        <v>37.51036945999823</v>
      </c>
      <c r="L18" s="43">
        <v>1750</v>
      </c>
      <c r="M18" s="5"/>
      <c r="N18" s="5"/>
      <c r="O18" s="47">
        <v>1750</v>
      </c>
      <c r="P18" s="38">
        <v>37.51036945999823</v>
      </c>
    </row>
    <row r="19" spans="2:16" x14ac:dyDescent="0.25">
      <c r="B19" s="30">
        <v>5.0607061571150522</v>
      </c>
      <c r="C19" s="31">
        <v>0.25</v>
      </c>
      <c r="D19" s="5"/>
      <c r="E19" s="5"/>
      <c r="F19" s="37">
        <v>0.25</v>
      </c>
      <c r="G19" s="38">
        <v>5.0607061571150522</v>
      </c>
      <c r="K19" s="30">
        <v>22.074403833238602</v>
      </c>
      <c r="L19" s="43">
        <v>1000</v>
      </c>
      <c r="M19" s="5"/>
      <c r="N19" s="5"/>
      <c r="O19" s="47">
        <v>1000</v>
      </c>
      <c r="P19" s="38">
        <v>22.074403833238602</v>
      </c>
    </row>
    <row r="20" spans="2:16" x14ac:dyDescent="0.25">
      <c r="B20" s="30">
        <v>9.1291854627904439</v>
      </c>
      <c r="C20" s="31">
        <v>0.3</v>
      </c>
      <c r="D20" s="5"/>
      <c r="E20" s="5"/>
      <c r="F20" s="37">
        <v>0.3</v>
      </c>
      <c r="G20" s="38">
        <v>9.1291854627904439</v>
      </c>
      <c r="K20" s="30">
        <v>11.956399650556973</v>
      </c>
      <c r="L20" s="43">
        <v>490</v>
      </c>
      <c r="M20" s="5"/>
      <c r="N20" s="5"/>
      <c r="O20" s="47">
        <v>490</v>
      </c>
      <c r="P20" s="38">
        <v>11.956399650556973</v>
      </c>
    </row>
    <row r="21" spans="2:16" x14ac:dyDescent="0.25">
      <c r="B21" s="30">
        <v>9.4467201730787291</v>
      </c>
      <c r="C21" s="31">
        <v>0.32</v>
      </c>
      <c r="D21" s="5"/>
      <c r="E21" s="5"/>
      <c r="F21" s="37">
        <v>0.32</v>
      </c>
      <c r="G21" s="38">
        <v>9.4467201730787291</v>
      </c>
      <c r="K21" s="30">
        <v>9.9677307474636656</v>
      </c>
      <c r="L21" s="43">
        <v>465</v>
      </c>
      <c r="M21" s="5"/>
      <c r="N21" s="5"/>
      <c r="O21" s="47">
        <v>465</v>
      </c>
      <c r="P21" s="38">
        <v>9.9677307474636656</v>
      </c>
    </row>
    <row r="22" spans="2:16" x14ac:dyDescent="0.25">
      <c r="B22" s="30">
        <v>8.5259745033133587</v>
      </c>
      <c r="C22" s="31">
        <v>0.375</v>
      </c>
      <c r="D22" s="5"/>
      <c r="E22" s="5"/>
      <c r="F22" s="37">
        <v>0.375</v>
      </c>
      <c r="G22" s="38">
        <v>8.5259745033133587</v>
      </c>
      <c r="K22" s="30">
        <v>8.6829309589375541</v>
      </c>
      <c r="L22" s="43">
        <v>435</v>
      </c>
      <c r="M22" s="5"/>
      <c r="N22" s="5"/>
      <c r="O22" s="47">
        <v>435</v>
      </c>
      <c r="P22" s="38">
        <v>8.6829309589375541</v>
      </c>
    </row>
    <row r="23" spans="2:16" x14ac:dyDescent="0.25">
      <c r="B23" s="30">
        <v>8.6829309589375541</v>
      </c>
      <c r="C23" s="31">
        <v>0.435</v>
      </c>
      <c r="D23" s="5"/>
      <c r="E23" s="5"/>
      <c r="F23" s="37">
        <v>0.435</v>
      </c>
      <c r="G23" s="38">
        <v>8.6829309589375541</v>
      </c>
      <c r="K23" s="30">
        <v>8.5259745033133587</v>
      </c>
      <c r="L23" s="43">
        <v>375</v>
      </c>
      <c r="M23" s="5"/>
      <c r="N23" s="5"/>
      <c r="O23" s="47">
        <v>375</v>
      </c>
      <c r="P23" s="38">
        <v>8.5259745033133587</v>
      </c>
    </row>
    <row r="24" spans="2:16" x14ac:dyDescent="0.25">
      <c r="B24" s="30">
        <v>9.9677307474636656</v>
      </c>
      <c r="C24" s="31">
        <v>0.46500000000000002</v>
      </c>
      <c r="D24" s="5"/>
      <c r="E24" s="5"/>
      <c r="F24" s="37">
        <v>0.46500000000000002</v>
      </c>
      <c r="G24" s="38">
        <v>9.9677307474636656</v>
      </c>
      <c r="K24" s="30">
        <v>9.4467201730787291</v>
      </c>
      <c r="L24" s="43">
        <v>320</v>
      </c>
      <c r="M24" s="5"/>
      <c r="N24" s="5"/>
      <c r="O24" s="47">
        <v>320</v>
      </c>
      <c r="P24" s="38">
        <v>9.4467201730787291</v>
      </c>
    </row>
    <row r="25" spans="2:16" x14ac:dyDescent="0.25">
      <c r="B25" s="30">
        <v>11.956399650556973</v>
      </c>
      <c r="C25" s="31">
        <v>0.49</v>
      </c>
      <c r="D25" s="5"/>
      <c r="E25" s="5"/>
      <c r="F25" s="37">
        <v>0.49</v>
      </c>
      <c r="G25" s="38">
        <v>11.956399650556973</v>
      </c>
      <c r="K25" s="30">
        <v>9.1291854627904439</v>
      </c>
      <c r="L25" s="43">
        <v>300</v>
      </c>
      <c r="M25" s="5"/>
      <c r="N25" s="5"/>
      <c r="O25" s="47">
        <v>300</v>
      </c>
      <c r="P25" s="38">
        <v>9.1291854627904439</v>
      </c>
    </row>
    <row r="26" spans="2:16" x14ac:dyDescent="0.25">
      <c r="B26" s="30">
        <v>22.074403833238602</v>
      </c>
      <c r="C26" s="31">
        <v>1</v>
      </c>
      <c r="D26" s="5"/>
      <c r="E26" s="5"/>
      <c r="F26" s="37">
        <v>1</v>
      </c>
      <c r="G26" s="38">
        <v>22.074403833238602</v>
      </c>
      <c r="K26" s="30">
        <v>5.0607061571150522</v>
      </c>
      <c r="L26" s="43">
        <v>250</v>
      </c>
      <c r="M26" s="5"/>
      <c r="N26" s="5"/>
      <c r="O26" s="47">
        <v>250</v>
      </c>
      <c r="P26" s="38">
        <v>5.0607061571150522</v>
      </c>
    </row>
    <row r="27" spans="2:16" x14ac:dyDescent="0.25">
      <c r="B27" s="30">
        <v>37.51036945999823</v>
      </c>
      <c r="C27" s="31">
        <v>1.75</v>
      </c>
      <c r="D27" s="5"/>
      <c r="E27" s="5"/>
      <c r="F27" s="37">
        <v>1.75</v>
      </c>
      <c r="G27" s="38">
        <v>37.51036945999823</v>
      </c>
      <c r="K27" s="30">
        <v>2.735387056065365</v>
      </c>
      <c r="L27" s="43">
        <v>200</v>
      </c>
      <c r="M27" s="5"/>
      <c r="N27" s="5"/>
      <c r="O27" s="47">
        <v>200</v>
      </c>
      <c r="P27" s="38">
        <v>2.735387056065365</v>
      </c>
    </row>
    <row r="28" spans="2:16" x14ac:dyDescent="0.25">
      <c r="B28" s="30">
        <v>42.868171477291085</v>
      </c>
      <c r="C28" s="31">
        <v>2</v>
      </c>
      <c r="D28" s="5"/>
      <c r="E28" s="5"/>
      <c r="F28" s="37">
        <v>2</v>
      </c>
      <c r="G28" s="38">
        <v>42.868171477291085</v>
      </c>
      <c r="K28" s="30">
        <v>1.5405694443608609</v>
      </c>
      <c r="L28" s="43">
        <v>150</v>
      </c>
      <c r="M28" s="5"/>
      <c r="N28" s="5"/>
      <c r="O28" s="47">
        <v>150</v>
      </c>
      <c r="P28" s="38">
        <v>1.5405694443608609</v>
      </c>
    </row>
    <row r="29" spans="2:16" ht="15.75" thickBot="1" x14ac:dyDescent="0.3">
      <c r="B29" s="32">
        <v>750.09803775994874</v>
      </c>
      <c r="C29" s="33">
        <v>35</v>
      </c>
      <c r="D29" s="5"/>
      <c r="E29" s="5"/>
      <c r="F29" s="39">
        <v>35</v>
      </c>
      <c r="G29" s="40">
        <v>750.09803775994874</v>
      </c>
      <c r="K29" s="32">
        <v>0</v>
      </c>
      <c r="L29" s="44">
        <v>0</v>
      </c>
      <c r="M29" s="5"/>
      <c r="N29" s="5"/>
      <c r="O29" s="48">
        <v>0</v>
      </c>
      <c r="P29" s="40">
        <v>0</v>
      </c>
    </row>
    <row r="30" spans="2:16" ht="15.75" thickBot="1" x14ac:dyDescent="0.3">
      <c r="D30" s="79" t="s">
        <v>5</v>
      </c>
      <c r="E30" s="79"/>
      <c r="M30" s="79" t="s">
        <v>5</v>
      </c>
      <c r="N30" s="79"/>
    </row>
    <row r="31" spans="2:16" ht="15.75" thickBot="1" x14ac:dyDescent="0.3">
      <c r="D31" s="4" t="s">
        <v>24</v>
      </c>
      <c r="E31" s="34">
        <v>0.35</v>
      </c>
      <c r="M31" s="4" t="s">
        <v>20</v>
      </c>
      <c r="N31" s="45">
        <v>350</v>
      </c>
    </row>
  </sheetData>
  <sheetProtection algorithmName="SHA-512" hashValue="bWwB+Xt9bNWdTPdPElFtvipuqivmHOHXTOlcwOD0ZX4N79C7CkJjd1YBSZRfbdUaSg4U2jXwLp2lkeOtFcdRGQ==" saltValue="BWfDmkHmxW1hGgQJWsK3Vg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Q40" activeCellId="9" sqref="C13:D23 H13:I20 D28:L33 B29:C33 O29:Y33 Q28:Y28 D40:L45 B41:C45 O41:P45 Q40:Y45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5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5" ht="15.75" thickBot="1" x14ac:dyDescent="0.3"/>
    <row r="10" spans="1:15" ht="15.75" thickBot="1" x14ac:dyDescent="0.3">
      <c r="C10" s="7" t="s">
        <v>6</v>
      </c>
      <c r="D10" s="8"/>
      <c r="H10" s="76" t="s">
        <v>15</v>
      </c>
      <c r="I10" s="77"/>
      <c r="O10" s="20"/>
    </row>
    <row r="11" spans="1:15" ht="15.75" thickBot="1" x14ac:dyDescent="0.3">
      <c r="C11" s="76" t="s">
        <v>17</v>
      </c>
      <c r="D11" s="77"/>
      <c r="G11" s="76" t="s">
        <v>16</v>
      </c>
      <c r="H11" s="89"/>
      <c r="I11" s="89"/>
      <c r="J11" s="77"/>
    </row>
    <row r="12" spans="1:15" ht="15.75" thickBot="1" x14ac:dyDescent="0.3">
      <c r="C12" s="9" t="s">
        <v>7</v>
      </c>
      <c r="D12" s="3" t="s">
        <v>8</v>
      </c>
      <c r="H12" s="9" t="s">
        <v>7</v>
      </c>
      <c r="I12" s="3" t="s">
        <v>8</v>
      </c>
      <c r="J12" s="5"/>
    </row>
    <row r="13" spans="1:15" x14ac:dyDescent="0.25">
      <c r="C13" s="49">
        <v>6</v>
      </c>
      <c r="D13" s="50">
        <v>6.3721607603904253</v>
      </c>
      <c r="H13" s="55">
        <v>5</v>
      </c>
      <c r="I13" s="56">
        <v>8.3115320759667668</v>
      </c>
      <c r="J13" s="5"/>
    </row>
    <row r="14" spans="1:15" x14ac:dyDescent="0.25">
      <c r="C14" s="51">
        <v>6.5</v>
      </c>
      <c r="D14" s="52">
        <v>5.5813312628824825</v>
      </c>
      <c r="H14" s="51">
        <v>6</v>
      </c>
      <c r="I14" s="52">
        <v>6.3721607603904253</v>
      </c>
      <c r="J14" s="5"/>
    </row>
    <row r="15" spans="1:15" x14ac:dyDescent="0.25">
      <c r="C15" s="51">
        <v>7</v>
      </c>
      <c r="D15" s="52">
        <v>4.8947237668474735</v>
      </c>
      <c r="H15" s="51">
        <v>7</v>
      </c>
      <c r="I15" s="52">
        <v>4.8947237668474735</v>
      </c>
      <c r="J15" s="5"/>
    </row>
    <row r="16" spans="1:15" x14ac:dyDescent="0.25">
      <c r="C16" s="51">
        <v>7.5</v>
      </c>
      <c r="D16" s="52">
        <v>4.3017983525469923</v>
      </c>
      <c r="H16" s="51">
        <v>8</v>
      </c>
      <c r="I16" s="52">
        <v>3.7925924276802476</v>
      </c>
      <c r="J16" s="5"/>
    </row>
    <row r="17" spans="2:25" x14ac:dyDescent="0.25">
      <c r="C17" s="51">
        <v>8</v>
      </c>
      <c r="D17" s="52">
        <v>3.7925924276802476</v>
      </c>
      <c r="H17" s="51">
        <v>10</v>
      </c>
      <c r="I17" s="52">
        <v>2.4139182368512948</v>
      </c>
      <c r="J17" s="5"/>
    </row>
    <row r="18" spans="2:25" x14ac:dyDescent="0.25">
      <c r="C18" s="51">
        <v>9</v>
      </c>
      <c r="D18" s="52">
        <v>2.9883753142328828</v>
      </c>
      <c r="H18" s="51">
        <v>12</v>
      </c>
      <c r="I18" s="52">
        <v>1.727853626678133</v>
      </c>
      <c r="J18" s="5"/>
    </row>
    <row r="19" spans="2:25" x14ac:dyDescent="0.25">
      <c r="C19" s="51">
        <v>10</v>
      </c>
      <c r="D19" s="52">
        <v>2.4139182368512948</v>
      </c>
      <c r="H19" s="51">
        <v>14</v>
      </c>
      <c r="I19" s="52">
        <v>1.3739098599639874</v>
      </c>
      <c r="J19" s="5"/>
    </row>
    <row r="20" spans="2:25" ht="15.75" thickBot="1" x14ac:dyDescent="0.3">
      <c r="C20" s="51">
        <v>11</v>
      </c>
      <c r="D20" s="52">
        <v>2.0103042448832085</v>
      </c>
      <c r="H20" s="53">
        <v>15.8</v>
      </c>
      <c r="I20" s="54">
        <v>1.1604792671312723</v>
      </c>
    </row>
    <row r="21" spans="2:25" x14ac:dyDescent="0.25">
      <c r="C21" s="51">
        <v>12</v>
      </c>
      <c r="D21" s="52">
        <v>1.727853626678133</v>
      </c>
    </row>
    <row r="22" spans="2:25" x14ac:dyDescent="0.25">
      <c r="C22" s="51">
        <v>14</v>
      </c>
      <c r="D22" s="52">
        <v>1.3739098599639874</v>
      </c>
    </row>
    <row r="23" spans="2:25" ht="15.75" thickBot="1" x14ac:dyDescent="0.3">
      <c r="C23" s="53">
        <v>15.8</v>
      </c>
      <c r="D23" s="54">
        <v>1.1604792671312723</v>
      </c>
    </row>
    <row r="24" spans="2:25" ht="15.75" thickBot="1" x14ac:dyDescent="0.3"/>
    <row r="25" spans="2:25" ht="15.75" thickBot="1" x14ac:dyDescent="0.3">
      <c r="E25" s="1" t="s">
        <v>9</v>
      </c>
      <c r="F25" s="6"/>
      <c r="G25" s="6"/>
      <c r="H25" s="6"/>
      <c r="I25" s="6"/>
      <c r="J25" s="6"/>
      <c r="K25" s="2"/>
      <c r="S25" s="76" t="s">
        <v>13</v>
      </c>
      <c r="T25" s="89"/>
      <c r="U25" s="89"/>
      <c r="V25" s="89"/>
      <c r="W25" s="77"/>
    </row>
    <row r="26" spans="2:25" ht="15.75" thickBot="1" x14ac:dyDescent="0.3">
      <c r="D26" s="76" t="s">
        <v>10</v>
      </c>
      <c r="E26" s="89"/>
      <c r="F26" s="89"/>
      <c r="G26" s="89"/>
      <c r="H26" s="89"/>
      <c r="I26" s="89"/>
      <c r="J26" s="89"/>
      <c r="K26" s="89"/>
      <c r="L26" s="77"/>
      <c r="Q26" s="76"/>
      <c r="R26" s="89"/>
      <c r="S26" s="89"/>
      <c r="T26" s="89"/>
      <c r="U26" s="89"/>
      <c r="V26" s="89"/>
      <c r="W26" s="89"/>
      <c r="X26" s="89"/>
      <c r="Y26" s="77"/>
    </row>
    <row r="27" spans="2:25" ht="15.75" thickBot="1" x14ac:dyDescent="0.3">
      <c r="D27" s="93" t="s">
        <v>11</v>
      </c>
      <c r="E27" s="94"/>
      <c r="F27" s="94"/>
      <c r="G27" s="94"/>
      <c r="H27" s="94"/>
      <c r="I27" s="94"/>
      <c r="J27" s="94"/>
      <c r="K27" s="94"/>
      <c r="L27" s="95"/>
      <c r="Q27" s="90" t="s">
        <v>11</v>
      </c>
      <c r="R27" s="91"/>
      <c r="S27" s="91"/>
      <c r="T27" s="91"/>
      <c r="U27" s="91"/>
      <c r="V27" s="91"/>
      <c r="W27" s="91"/>
      <c r="X27" s="91"/>
      <c r="Y27" s="92"/>
    </row>
    <row r="28" spans="2:25" ht="15.75" thickBot="1" x14ac:dyDescent="0.3">
      <c r="B28" s="96" t="s">
        <v>12</v>
      </c>
      <c r="C28" s="97"/>
      <c r="D28" s="57">
        <v>5</v>
      </c>
      <c r="E28" s="58">
        <v>5.6</v>
      </c>
      <c r="F28" s="58">
        <v>6.3</v>
      </c>
      <c r="G28" s="58">
        <v>7</v>
      </c>
      <c r="H28" s="58">
        <v>8</v>
      </c>
      <c r="I28" s="58">
        <v>9.9</v>
      </c>
      <c r="J28" s="58">
        <v>11.9</v>
      </c>
      <c r="K28" s="58">
        <v>13.9</v>
      </c>
      <c r="L28" s="59">
        <v>15.8</v>
      </c>
      <c r="M28" s="13"/>
      <c r="O28" s="76" t="s">
        <v>12</v>
      </c>
      <c r="P28" s="77"/>
      <c r="Q28" s="72">
        <v>5</v>
      </c>
      <c r="R28" s="73">
        <v>6</v>
      </c>
      <c r="S28" s="73">
        <v>7</v>
      </c>
      <c r="T28" s="73">
        <v>8</v>
      </c>
      <c r="U28" s="73">
        <v>9</v>
      </c>
      <c r="V28" s="73">
        <v>10</v>
      </c>
      <c r="W28" s="73">
        <v>12</v>
      </c>
      <c r="X28" s="73">
        <v>14</v>
      </c>
      <c r="Y28" s="74">
        <v>15.8</v>
      </c>
    </row>
    <row r="29" spans="2:25" x14ac:dyDescent="0.25">
      <c r="B29" s="98">
        <v>0</v>
      </c>
      <c r="C29" s="99"/>
      <c r="D29" s="60">
        <v>8.3133285609083813</v>
      </c>
      <c r="E29" s="61">
        <v>7.0887966439238568</v>
      </c>
      <c r="F29" s="61">
        <v>5.8857204983253233</v>
      </c>
      <c r="G29" s="61">
        <v>4.8956474206163243</v>
      </c>
      <c r="H29" s="61">
        <v>3.7932427369353334</v>
      </c>
      <c r="I29" s="61">
        <v>2.4631124647971703</v>
      </c>
      <c r="J29" s="61">
        <v>1.752060865751929</v>
      </c>
      <c r="K29" s="61">
        <v>1.3877347143649175</v>
      </c>
      <c r="L29" s="62">
        <v>1.1605862118339729</v>
      </c>
      <c r="M29" s="13"/>
      <c r="O29" s="85">
        <v>-80</v>
      </c>
      <c r="P29" s="86"/>
      <c r="Q29" s="69">
        <v>6.9303532401879622</v>
      </c>
      <c r="R29" s="70">
        <v>5.948648402050388</v>
      </c>
      <c r="S29" s="70">
        <v>4.9821713653973454</v>
      </c>
      <c r="T29" s="70">
        <v>4.1845975600626595</v>
      </c>
      <c r="U29" s="70">
        <v>3.2926197538008637</v>
      </c>
      <c r="V29" s="70">
        <v>2.2043042458470694</v>
      </c>
      <c r="W29" s="70">
        <v>1.6061626814120018</v>
      </c>
      <c r="X29" s="70">
        <v>1.2852175730314528</v>
      </c>
      <c r="Y29" s="71">
        <v>1.0782577262830344</v>
      </c>
    </row>
    <row r="30" spans="2:25" x14ac:dyDescent="0.25">
      <c r="B30" s="100">
        <v>79</v>
      </c>
      <c r="C30" s="101"/>
      <c r="D30" s="63">
        <v>9.6790166901197949</v>
      </c>
      <c r="E30" s="64">
        <v>8.2146930327739014</v>
      </c>
      <c r="F30" s="64">
        <v>6.7779752670916906</v>
      </c>
      <c r="G30" s="64">
        <v>5.5978091579130727</v>
      </c>
      <c r="H30" s="64">
        <v>4.2876079327806238</v>
      </c>
      <c r="I30" s="64">
        <v>2.7186855810104049</v>
      </c>
      <c r="J30" s="64">
        <v>1.8961353227875861</v>
      </c>
      <c r="K30" s="64">
        <v>1.4889703914317209</v>
      </c>
      <c r="L30" s="65">
        <v>1.2418855913155653</v>
      </c>
      <c r="M30" s="13"/>
      <c r="O30" s="87">
        <v>-40</v>
      </c>
      <c r="P30" s="88"/>
      <c r="Q30" s="63">
        <v>7.6218409005481682</v>
      </c>
      <c r="R30" s="64">
        <v>6.5187225229871224</v>
      </c>
      <c r="S30" s="64">
        <v>5.4339459318613414</v>
      </c>
      <c r="T30" s="64">
        <v>4.5401224903394954</v>
      </c>
      <c r="U30" s="64">
        <v>3.5429312453681057</v>
      </c>
      <c r="V30" s="64">
        <v>2.3337083553221341</v>
      </c>
      <c r="W30" s="64">
        <v>1.6791117735819761</v>
      </c>
      <c r="X30" s="64">
        <v>1.3364761436982029</v>
      </c>
      <c r="Y30" s="65">
        <v>1.1194219690585321</v>
      </c>
    </row>
    <row r="31" spans="2:25" x14ac:dyDescent="0.25">
      <c r="B31" s="100">
        <v>116</v>
      </c>
      <c r="C31" s="101"/>
      <c r="D31" s="63">
        <v>10.318642775952995</v>
      </c>
      <c r="E31" s="64">
        <v>8.7420115946403847</v>
      </c>
      <c r="F31" s="64">
        <v>7.195866741070887</v>
      </c>
      <c r="G31" s="64">
        <v>5.9266697184191415</v>
      </c>
      <c r="H31" s="64">
        <v>4.519146062480317</v>
      </c>
      <c r="I31" s="64">
        <v>2.8383843822748389</v>
      </c>
      <c r="J31" s="64">
        <v>1.9636132330447964</v>
      </c>
      <c r="K31" s="64">
        <v>1.5363845692984484</v>
      </c>
      <c r="L31" s="65">
        <v>1.279962515882886</v>
      </c>
      <c r="M31" s="13"/>
      <c r="O31" s="87">
        <v>0</v>
      </c>
      <c r="P31" s="88"/>
      <c r="Q31" s="63">
        <v>8.3133285609083813</v>
      </c>
      <c r="R31" s="64">
        <v>7.0887966439238568</v>
      </c>
      <c r="S31" s="64">
        <v>5.8857204983253233</v>
      </c>
      <c r="T31" s="64">
        <v>4.8956474206163243</v>
      </c>
      <c r="U31" s="64">
        <v>3.7932427369353334</v>
      </c>
      <c r="V31" s="64">
        <v>2.4631124647971703</v>
      </c>
      <c r="W31" s="64">
        <v>1.752060865751929</v>
      </c>
      <c r="X31" s="64">
        <v>1.3877347143649175</v>
      </c>
      <c r="Y31" s="65">
        <v>1.1605862118339729</v>
      </c>
    </row>
    <row r="32" spans="2:25" x14ac:dyDescent="0.25">
      <c r="B32" s="100">
        <v>149</v>
      </c>
      <c r="C32" s="101"/>
      <c r="D32" s="63">
        <v>10.889120095750169</v>
      </c>
      <c r="E32" s="64">
        <v>9.2123227444131928</v>
      </c>
      <c r="F32" s="64">
        <v>7.5685807584036802</v>
      </c>
      <c r="G32" s="64">
        <v>6.2199777858975267</v>
      </c>
      <c r="H32" s="64">
        <v>4.7256530430232928</v>
      </c>
      <c r="I32" s="64">
        <v>2.9451427725917583</v>
      </c>
      <c r="J32" s="64">
        <v>2.0237962340850544</v>
      </c>
      <c r="K32" s="64">
        <v>1.5786728900985452</v>
      </c>
      <c r="L32" s="65">
        <v>1.3139230161726942</v>
      </c>
      <c r="M32" s="13"/>
      <c r="O32" s="87">
        <v>40</v>
      </c>
      <c r="P32" s="88"/>
      <c r="Q32" s="63">
        <v>9.0048162212685945</v>
      </c>
      <c r="R32" s="64">
        <v>7.6588707648605912</v>
      </c>
      <c r="S32" s="64">
        <v>6.3374950647893122</v>
      </c>
      <c r="T32" s="64">
        <v>5.2511723508931603</v>
      </c>
      <c r="U32" s="64">
        <v>4.0435542285025754</v>
      </c>
      <c r="V32" s="64">
        <v>2.5925165742722349</v>
      </c>
      <c r="W32" s="64">
        <v>1.8250099579218748</v>
      </c>
      <c r="X32" s="64">
        <v>1.4389932850316605</v>
      </c>
      <c r="Y32" s="65">
        <v>1.2017504546094706</v>
      </c>
    </row>
    <row r="33" spans="2:25" ht="15.75" thickBot="1" x14ac:dyDescent="0.3">
      <c r="B33" s="102">
        <v>200</v>
      </c>
      <c r="C33" s="103"/>
      <c r="D33" s="66">
        <v>11.77076686270944</v>
      </c>
      <c r="E33" s="67">
        <v>9.9391672486075393</v>
      </c>
      <c r="F33" s="67">
        <v>8.1445933306452787</v>
      </c>
      <c r="G33" s="67">
        <v>6.6732720720005076</v>
      </c>
      <c r="H33" s="67">
        <v>5.0448001947715255</v>
      </c>
      <c r="I33" s="67">
        <v>3.1101330121724544</v>
      </c>
      <c r="J33" s="67">
        <v>2.1168063266017469</v>
      </c>
      <c r="K33" s="67">
        <v>1.6440275676985863</v>
      </c>
      <c r="L33" s="68">
        <v>1.3664074257114436</v>
      </c>
      <c r="M33" s="13"/>
      <c r="O33" s="83">
        <v>80</v>
      </c>
      <c r="P33" s="84"/>
      <c r="Q33" s="66">
        <v>9.6963038816288005</v>
      </c>
      <c r="R33" s="67">
        <v>8.228944885797322</v>
      </c>
      <c r="S33" s="67">
        <v>6.7892696312532976</v>
      </c>
      <c r="T33" s="67">
        <v>5.6066972811699927</v>
      </c>
      <c r="U33" s="67">
        <v>4.2938657200698103</v>
      </c>
      <c r="V33" s="67">
        <v>2.7219206837472996</v>
      </c>
      <c r="W33" s="67">
        <v>1.8979590500918562</v>
      </c>
      <c r="X33" s="67">
        <v>1.4902518556984035</v>
      </c>
      <c r="Y33" s="68">
        <v>1.2429146973849754</v>
      </c>
    </row>
    <row r="36" spans="2:25" ht="15.75" thickBot="1" x14ac:dyDescent="0.3"/>
    <row r="37" spans="2:25" ht="15.75" thickBot="1" x14ac:dyDescent="0.3">
      <c r="F37" s="76" t="s">
        <v>13</v>
      </c>
      <c r="G37" s="89"/>
      <c r="H37" s="89"/>
      <c r="I37" s="89"/>
      <c r="J37" s="77"/>
    </row>
    <row r="38" spans="2:25" ht="15.75" thickBot="1" x14ac:dyDescent="0.3">
      <c r="D38" s="76" t="s">
        <v>14</v>
      </c>
      <c r="E38" s="89"/>
      <c r="F38" s="89"/>
      <c r="G38" s="89"/>
      <c r="H38" s="89"/>
      <c r="I38" s="89"/>
      <c r="J38" s="89"/>
      <c r="K38" s="89"/>
      <c r="L38" s="77"/>
      <c r="Q38" s="14" t="s">
        <v>22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90" t="s">
        <v>11</v>
      </c>
      <c r="E39" s="91"/>
      <c r="F39" s="91"/>
      <c r="G39" s="91"/>
      <c r="H39" s="91"/>
      <c r="I39" s="91"/>
      <c r="J39" s="91"/>
      <c r="K39" s="91"/>
      <c r="L39" s="92"/>
      <c r="Q39" s="17" t="s">
        <v>11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96" t="s">
        <v>12</v>
      </c>
      <c r="C40" s="104"/>
      <c r="D40" s="72">
        <v>6.01</v>
      </c>
      <c r="E40" s="73">
        <v>6.96</v>
      </c>
      <c r="F40" s="73">
        <v>7.97</v>
      </c>
      <c r="G40" s="73">
        <v>9.94</v>
      </c>
      <c r="H40" s="73">
        <v>11.94</v>
      </c>
      <c r="I40" s="73">
        <v>13.94</v>
      </c>
      <c r="J40" s="73">
        <v>15.7</v>
      </c>
      <c r="K40" s="73">
        <v>15.75</v>
      </c>
      <c r="L40" s="74">
        <v>15.75</v>
      </c>
      <c r="M40" s="13"/>
      <c r="O40" s="76" t="s">
        <v>12</v>
      </c>
      <c r="P40" s="77"/>
      <c r="Q40" s="75">
        <v>5.0030883261272399</v>
      </c>
      <c r="R40" s="75">
        <v>6.0067943174799296</v>
      </c>
      <c r="S40" s="75">
        <v>6.9950586781964201</v>
      </c>
      <c r="T40" s="75">
        <v>7.9987646695491001</v>
      </c>
      <c r="U40" s="75">
        <v>9.0024706609017908</v>
      </c>
      <c r="V40" s="75">
        <v>10.068425725756599</v>
      </c>
      <c r="W40" s="75">
        <v>12.0608786287832</v>
      </c>
      <c r="X40" s="75">
        <v>14.060087245213101</v>
      </c>
      <c r="Y40" s="75">
        <v>15.7504632489191</v>
      </c>
    </row>
    <row r="41" spans="2:25" x14ac:dyDescent="0.25">
      <c r="B41" s="98">
        <v>0</v>
      </c>
      <c r="C41" s="99"/>
      <c r="D41" s="69">
        <v>6.3565454573295028</v>
      </c>
      <c r="E41" s="70">
        <v>4.9470054439776519</v>
      </c>
      <c r="F41" s="70">
        <v>3.8216150797992796</v>
      </c>
      <c r="G41" s="70">
        <v>2.4433572649934874</v>
      </c>
      <c r="H41" s="70">
        <v>1.7423537835654059</v>
      </c>
      <c r="I41" s="70">
        <v>1.3822240853451149</v>
      </c>
      <c r="J41" s="70">
        <v>1.1712877130706261</v>
      </c>
      <c r="K41" s="70">
        <v>1.1659237575945411</v>
      </c>
      <c r="L41" s="71">
        <v>1.1659237575945411</v>
      </c>
      <c r="M41" s="13"/>
      <c r="O41" s="85">
        <v>250</v>
      </c>
      <c r="P41" s="86"/>
      <c r="Q41" s="69">
        <v>5.7159874808978728</v>
      </c>
      <c r="R41" s="70">
        <v>4.4927371124558722</v>
      </c>
      <c r="S41" s="70">
        <v>3.5664557421256795</v>
      </c>
      <c r="T41" s="70">
        <v>2.8553273783334383</v>
      </c>
      <c r="U41" s="70">
        <v>2.3280658064191186</v>
      </c>
      <c r="V41" s="70">
        <v>1.9225743917230922</v>
      </c>
      <c r="W41" s="70">
        <v>1.4500725394058307</v>
      </c>
      <c r="X41" s="70">
        <v>1.177643909970687</v>
      </c>
      <c r="Y41" s="71">
        <v>1.0106563137096352</v>
      </c>
    </row>
    <row r="42" spans="2:25" x14ac:dyDescent="0.25">
      <c r="B42" s="100">
        <v>19.7</v>
      </c>
      <c r="C42" s="101"/>
      <c r="D42" s="63">
        <v>6.6017749414399738</v>
      </c>
      <c r="E42" s="64">
        <v>5.1245442370275782</v>
      </c>
      <c r="F42" s="64">
        <v>3.9462085906468616</v>
      </c>
      <c r="G42" s="64">
        <v>2.5062538897296776</v>
      </c>
      <c r="H42" s="64">
        <v>1.7779507806325157</v>
      </c>
      <c r="I42" s="64">
        <v>1.4073375189040362</v>
      </c>
      <c r="J42" s="64">
        <v>1.1917874279888636</v>
      </c>
      <c r="K42" s="64">
        <v>1.1863100863461042</v>
      </c>
      <c r="L42" s="65">
        <v>1.1863100863461042</v>
      </c>
      <c r="M42" s="13"/>
      <c r="O42" s="87">
        <v>300</v>
      </c>
      <c r="P42" s="88"/>
      <c r="Q42" s="63">
        <v>6.5795017992410028</v>
      </c>
      <c r="R42" s="64">
        <v>5.1158121703361061</v>
      </c>
      <c r="S42" s="64">
        <v>4.0116235870015942</v>
      </c>
      <c r="T42" s="64">
        <v>3.1683535022207252</v>
      </c>
      <c r="U42" s="64">
        <v>2.5477624291781602</v>
      </c>
      <c r="V42" s="64">
        <v>2.0756456812119808</v>
      </c>
      <c r="W42" s="64">
        <v>1.5379845349063501</v>
      </c>
      <c r="X42" s="64">
        <v>1.2404103689714958</v>
      </c>
      <c r="Y42" s="65">
        <v>1.0623956039290263</v>
      </c>
    </row>
    <row r="43" spans="2:25" x14ac:dyDescent="0.25">
      <c r="B43" s="100">
        <v>39.700000000000003</v>
      </c>
      <c r="C43" s="101"/>
      <c r="D43" s="63">
        <v>6.8507388846993287</v>
      </c>
      <c r="E43" s="64">
        <v>5.3047866665198846</v>
      </c>
      <c r="F43" s="64">
        <v>4.0726994646037902</v>
      </c>
      <c r="G43" s="64">
        <v>2.5701083310862067</v>
      </c>
      <c r="H43" s="64">
        <v>1.814089863949345</v>
      </c>
      <c r="I43" s="64">
        <v>1.4328333905374357</v>
      </c>
      <c r="J43" s="64">
        <v>1.2125993213068362</v>
      </c>
      <c r="K43" s="64">
        <v>1.2070068668044591</v>
      </c>
      <c r="L43" s="65">
        <v>1.2070068668044591</v>
      </c>
      <c r="M43" s="13"/>
      <c r="O43" s="87">
        <v>400</v>
      </c>
      <c r="P43" s="88"/>
      <c r="Q43" s="63">
        <v>8.3065304359272467</v>
      </c>
      <c r="R43" s="64">
        <v>6.3619622860965492</v>
      </c>
      <c r="S43" s="64">
        <v>4.9019592767534128</v>
      </c>
      <c r="T43" s="64">
        <v>3.7944057499952599</v>
      </c>
      <c r="U43" s="64">
        <v>2.98715567469619</v>
      </c>
      <c r="V43" s="64">
        <v>2.3817882601897082</v>
      </c>
      <c r="W43" s="64">
        <v>1.7138085259073534</v>
      </c>
      <c r="X43" s="64">
        <v>1.3659432869730495</v>
      </c>
      <c r="Y43" s="65">
        <v>1.1658741843677376</v>
      </c>
    </row>
    <row r="44" spans="2:25" x14ac:dyDescent="0.25">
      <c r="B44" s="100">
        <v>79.400000000000006</v>
      </c>
      <c r="C44" s="101"/>
      <c r="D44" s="63">
        <v>7.3449323120691403</v>
      </c>
      <c r="E44" s="64">
        <v>5.6625678890621103</v>
      </c>
      <c r="F44" s="64">
        <v>4.3237838494082688</v>
      </c>
      <c r="G44" s="64">
        <v>2.6968593971788977</v>
      </c>
      <c r="H44" s="64">
        <v>1.8858259443332841</v>
      </c>
      <c r="I44" s="64">
        <v>1.4834426957297353</v>
      </c>
      <c r="J44" s="64">
        <v>1.2539109295429967</v>
      </c>
      <c r="K44" s="64">
        <v>1.2480899760143558</v>
      </c>
      <c r="L44" s="65">
        <v>1.2480899760143558</v>
      </c>
      <c r="M44" s="13"/>
      <c r="O44" s="87">
        <v>500</v>
      </c>
      <c r="P44" s="88"/>
      <c r="Q44" s="63">
        <v>10.0335590726135</v>
      </c>
      <c r="R44" s="64">
        <v>7.608112401857003</v>
      </c>
      <c r="S44" s="64">
        <v>5.792294966505235</v>
      </c>
      <c r="T44" s="64">
        <v>4.4204579977698089</v>
      </c>
      <c r="U44" s="64">
        <v>3.4265489202142589</v>
      </c>
      <c r="V44" s="64">
        <v>2.6879308391674499</v>
      </c>
      <c r="W44" s="64">
        <v>1.8896325169083568</v>
      </c>
      <c r="X44" s="64">
        <v>1.4914762049746457</v>
      </c>
      <c r="Y44" s="65">
        <v>1.2693527648064702</v>
      </c>
    </row>
    <row r="45" spans="2:25" ht="15.75" thickBot="1" x14ac:dyDescent="0.3">
      <c r="B45" s="102">
        <v>100</v>
      </c>
      <c r="C45" s="103"/>
      <c r="D45" s="66">
        <v>7.6013651736262773</v>
      </c>
      <c r="E45" s="67">
        <v>5.8482175914391803</v>
      </c>
      <c r="F45" s="67">
        <v>4.4540694495839048</v>
      </c>
      <c r="G45" s="67">
        <v>2.7626294717761155</v>
      </c>
      <c r="H45" s="67">
        <v>1.9230492001496131</v>
      </c>
      <c r="I45" s="67">
        <v>1.5097034435121373</v>
      </c>
      <c r="J45" s="67">
        <v>1.275347179660514</v>
      </c>
      <c r="K45" s="67">
        <v>1.2694076598864825</v>
      </c>
      <c r="L45" s="68">
        <v>1.2694076598864825</v>
      </c>
      <c r="M45" s="13"/>
      <c r="O45" s="83">
        <v>550</v>
      </c>
      <c r="P45" s="84"/>
      <c r="Q45" s="66">
        <v>10.897073390956646</v>
      </c>
      <c r="R45" s="67">
        <v>8.2311874597372494</v>
      </c>
      <c r="S45" s="67">
        <v>6.237462811381171</v>
      </c>
      <c r="T45" s="67">
        <v>4.7334841216571135</v>
      </c>
      <c r="U45" s="67">
        <v>3.6462455429733041</v>
      </c>
      <c r="V45" s="67">
        <v>2.8410021286563634</v>
      </c>
      <c r="W45" s="67">
        <v>1.9775445124088833</v>
      </c>
      <c r="X45" s="67">
        <v>1.5542426639754723</v>
      </c>
      <c r="Y45" s="68">
        <v>1.321092055025872</v>
      </c>
    </row>
  </sheetData>
  <sheetProtection algorithmName="SHA-512" hashValue="b60SvkNCqa+/mvpf9XR3YXhdRYtTvJONRIqrNPXhw52HVTOORLHvfjBdFACv7t2VYOzaHnJceiIsI+RIWo9izA==" saltValue="Fr16W+35r47SQ4OUK46Wiw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2023-06-08T20:49:55Z</dcterms:modified>
</cp:coreProperties>
</file>