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A59F5589-4152-451E-B37D-3873B7AD46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<sst xmlns="http://schemas.openxmlformats.org/spreadsheetml/2006/main" count="52" uniqueCount="33">
  <si>
    <t>InjPW vs Fuel Mass</t>
  </si>
  <si>
    <t>Fuel Mass vs InjPW</t>
  </si>
  <si>
    <t>Fuel Mass (Mg)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</si>
  <si>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</si>
  <si>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</si>
  <si>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</si>
  <si>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</si>
  <si>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</si>
  <si>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</si>
  <si>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</si>
  <si>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</si>
  <si>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</si>
  <si>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</si>
  <si>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</si>
  <si>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</si>
  <si>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</si>
  <si>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</si>
  <si>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</si>
  <si>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</si>
  <si>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</si>
  <si>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</si>
  <si>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</si>
  <si>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</si>
  <si>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Injector PulseWidth</t>
  </si>
  <si>
    <t>InjPW Min(ms):</t>
  </si>
  <si>
    <t>Fuel Mass (mg)</t>
  </si>
  <si>
    <t>InjPW Startup Scalar:</t>
  </si>
  <si>
    <t>2150 cc/min</t>
  </si>
  <si>
    <t>Enter two largest fuel mass data points from your OE Fuel Mass vs Inj. PW table, in milligrams (mg)</t>
  </si>
  <si>
    <t>Second Largest</t>
  </si>
  <si>
    <t>Largest</t>
  </si>
  <si>
    <t>Multiply OE Cranking PW Table by this value. [Startup Inj PW &gt; Startup Base]</t>
  </si>
  <si>
    <t>Enter two largest pulse width data points from your OE Fuel Mass vs Inj. PW table, in milliseconds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</si>
</sst>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/>
    <xf numFmtId="165" fontId="0" fillId="0" borderId="15" xfId="0" applyNumberFormat="1" applyBorder="1" applyAlignment="1" applyProtection="1">
      <alignment horizontal="center"/>
      <protection locked="0" hidden="1"/>
    </xf>
    <xf numFmtId="0" fontId="0" fillId="0" borderId="15" xfId="0" applyBorder="1"/>
    <xf numFmtId="165" fontId="0" fillId="0" borderId="30" xfId="0" applyNumberFormat="1" applyBorder="1" applyAlignment="1" applyProtection="1">
      <alignment horizontal="center"/>
      <protection locked="0" hidden="1"/>
    </xf>
    <xf numFmtId="0" fontId="0" fillId="0" borderId="30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5" fontId="0" fillId="4" borderId="27" xfId="0" applyNumberFormat="1" applyFill="1" applyBorder="1" applyProtection="1">
      <protection locked="0" hidden="1"/>
    </xf>
    <xf numFmtId="165" fontId="0" fillId="4" borderId="28" xfId="0" applyNumberFormat="1" applyFill="1" applyBorder="1" applyProtection="1">
      <protection locked="0" hidden="1"/>
    </xf>
    <xf numFmtId="165" fontId="0" fillId="4" borderId="29" xfId="0" applyNumberFormat="1" applyFill="1" applyBorder="1" applyProtection="1"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165" fontId="0" fillId="4" borderId="31" xfId="0" applyNumberFormat="1" applyFill="1" applyBorder="1" applyProtection="1">
      <protection locked="0" hidden="1"/>
    </xf>
    <xf numFmtId="165" fontId="0" fillId="4" borderId="32" xfId="0" applyNumberFormat="1" applyFill="1" applyBorder="1" applyProtection="1">
      <protection locked="0" hidden="1"/>
    </xf>
    <xf numFmtId="165" fontId="0" fillId="4" borderId="33" xfId="0" applyNumberFormat="1" applyFill="1" applyBorder="1" applyProtection="1">
      <protection locked="0" hidden="1"/>
    </xf>
    <xf numFmtId="165" fontId="0" fillId="7" borderId="2" xfId="0" applyNumberFormat="1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L10" sqref="L10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</row>
    <row r="2" spans="1:16" x14ac:dyDescent="0.25">
      <c r="A2" s="24"/>
      <c r="B2" s="24"/>
      <c r="C2" s="24"/>
      <c r="D2" s="24"/>
      <c r="E2" s="24"/>
      <c r="F2" s="24"/>
      <c r="G2" s="24"/>
      <c r="H2" s="24"/>
    </row>
    <row r="3" spans="1:16" ht="15.75" thickBot="1" x14ac:dyDescent="0.3">
      <c r="A3" s="24"/>
      <c r="B3" s="24"/>
      <c r="C3" s="24"/>
      <c r="D3" s="24"/>
      <c r="E3" s="24"/>
      <c r="F3" s="24"/>
      <c r="G3" s="24"/>
      <c r="H3" s="24"/>
      <c r="L3" s="39" t="s">
        <v>28</v>
      </c>
    </row>
    <row r="4" spans="1:16" x14ac:dyDescent="0.25">
      <c r="A4" s="24"/>
      <c r="B4" s="24"/>
      <c r="C4" s="24"/>
      <c r="D4" s="24"/>
      <c r="E4" s="24"/>
      <c r="F4" s="24"/>
      <c r="G4" s="24"/>
      <c r="H4" s="24"/>
      <c r="L4" s="40">
        <v>687.4375</v>
      </c>
      <c r="M4" s="41" t="s">
        <v>29</v>
      </c>
    </row>
    <row r="5" spans="1:16" ht="15.75" thickBot="1" x14ac:dyDescent="0.3">
      <c r="A5" s="24"/>
      <c r="B5" s="24"/>
      <c r="C5" s="24"/>
      <c r="D5" s="24"/>
      <c r="E5" s="24"/>
      <c r="F5" s="24"/>
      <c r="G5" s="24"/>
      <c r="H5" s="24"/>
      <c r="L5" s="42">
        <v>1023.984375</v>
      </c>
      <c r="M5" s="43" t="s">
        <v>30</v>
      </c>
    </row>
    <row r="6" spans="1:16" ht="15.75" thickBot="1" x14ac:dyDescent="0.3">
      <c r="A6" s="24"/>
      <c r="B6" s="24"/>
      <c r="C6" s="24"/>
      <c r="D6" s="24"/>
      <c r="E6" s="24"/>
      <c r="F6" s="24"/>
      <c r="G6" s="24"/>
      <c r="H6" s="24"/>
      <c r="L6" s="39" t="s">
        <v>32</v>
      </c>
    </row>
    <row r="7" spans="1:16" x14ac:dyDescent="0.25">
      <c r="A7" s="24"/>
      <c r="B7" s="24"/>
      <c r="C7" s="24"/>
      <c r="D7" s="24"/>
      <c r="E7" s="24"/>
      <c r="F7" s="24"/>
      <c r="G7" s="24"/>
      <c r="H7" s="24"/>
      <c r="L7" s="40">
        <v>155.31200000000001</v>
      </c>
      <c r="M7" s="41" t="s">
        <v>29</v>
      </c>
    </row>
    <row r="8" spans="1:16" ht="15.75" thickBot="1" x14ac:dyDescent="0.3">
      <c r="A8" s="24"/>
      <c r="B8" s="24"/>
      <c r="C8" s="24"/>
      <c r="D8" s="24"/>
      <c r="E8" s="24"/>
      <c r="F8" s="24"/>
      <c r="G8" s="24"/>
      <c r="H8" s="24"/>
      <c r="L8" s="42">
        <v>231.648</v>
      </c>
      <c r="M8" s="43" t="s">
        <v>30</v>
      </c>
    </row>
    <row r="9" spans="1:16" ht="15.75" thickBot="1" x14ac:dyDescent="0.3">
      <c r="L9" s="39" t="s">
        <v>31</v>
      </c>
    </row>
    <row r="10" spans="1:16" ht="15.75" thickBot="1" x14ac:dyDescent="0.3">
      <c r="D10" s="4" t="s">
        <v>4</v>
      </c>
      <c r="E10" s="12" t="s">
        <v>27</v>
      </c>
      <c r="H10" s="21" t="s">
        <v>26</v>
      </c>
      <c r="I10" s="45">
        <v>31.633531603139801</v>
      </c>
      <c r="L10" s="44">
        <f>((L5-L4)/(L8-L7))/((B29-B28)/(C29-C28))</f>
        <v>0.13932173574812215</v>
      </c>
    </row>
    <row r="11" spans="1:16" ht="15.75" thickBot="1" x14ac:dyDescent="0.3"/>
    <row r="12" spans="1:16" ht="15.75" thickBot="1" x14ac:dyDescent="0.3">
      <c r="D12" s="22" t="s">
        <v>21</v>
      </c>
      <c r="E12" s="23"/>
      <c r="M12" s="27" t="s">
        <v>18</v>
      </c>
      <c r="N12" s="28"/>
    </row>
    <row r="13" spans="1:16" ht="15.75" thickBot="1" x14ac:dyDescent="0.3">
      <c r="B13" s="26" t="s">
        <v>23</v>
      </c>
      <c r="C13" s="26"/>
      <c r="D13" s="26"/>
      <c r="E13" s="26"/>
      <c r="F13" s="26"/>
      <c r="G13" s="26"/>
      <c r="K13" s="26" t="s">
        <v>23</v>
      </c>
      <c r="L13" s="26"/>
      <c r="M13" s="26"/>
      <c r="N13" s="26"/>
      <c r="O13" s="26"/>
      <c r="P13" s="26"/>
    </row>
    <row r="14" spans="1:16" ht="15.75" thickBot="1" x14ac:dyDescent="0.3">
      <c r="B14" s="22" t="s">
        <v>0</v>
      </c>
      <c r="C14" s="23"/>
      <c r="D14" s="5"/>
      <c r="E14" s="5"/>
      <c r="F14" s="22" t="s">
        <v>1</v>
      </c>
      <c r="G14" s="23"/>
      <c r="K14" s="22" t="s">
        <v>0</v>
      </c>
      <c r="L14" s="23"/>
      <c r="M14" s="5"/>
      <c r="N14" s="5"/>
      <c r="O14" s="22" t="s">
        <v>1</v>
      </c>
      <c r="P14" s="23"/>
    </row>
    <row r="15" spans="1:16" ht="15.75" thickBot="1" x14ac:dyDescent="0.3">
      <c r="B15" s="10" t="s">
        <v>25</v>
      </c>
      <c r="C15" s="10" t="s">
        <v>3</v>
      </c>
      <c r="D15" s="5"/>
      <c r="E15" s="5"/>
      <c r="F15" s="11" t="s">
        <v>3</v>
      </c>
      <c r="G15" s="11" t="s">
        <v>25</v>
      </c>
      <c r="K15" s="10" t="s">
        <v>2</v>
      </c>
      <c r="L15" s="10" t="s">
        <v>19</v>
      </c>
      <c r="M15" s="5"/>
      <c r="N15" s="5"/>
      <c r="O15" s="11" t="s">
        <v>19</v>
      </c>
      <c r="P15" s="11" t="s">
        <v>2</v>
      </c>
    </row>
    <row r="16" spans="1:16" x14ac:dyDescent="0.25">
      <c r="B16" s="46">
        <v>0</v>
      </c>
      <c r="C16" s="47">
        <v>0</v>
      </c>
      <c r="E16" s="5"/>
      <c r="F16" s="53">
        <v>0</v>
      </c>
      <c r="G16" s="54">
        <v>0</v>
      </c>
      <c r="K16" s="46">
        <v>1107.545816156078</v>
      </c>
      <c r="L16" s="59">
        <v>35000</v>
      </c>
      <c r="M16" s="5"/>
      <c r="N16" s="5"/>
      <c r="O16" s="63">
        <v>35000</v>
      </c>
      <c r="P16" s="54">
        <v>1107.545816156078</v>
      </c>
    </row>
    <row r="17" spans="2:16" x14ac:dyDescent="0.25">
      <c r="B17" s="48">
        <v>0.20940053135119874</v>
      </c>
      <c r="C17" s="49">
        <v>0.2</v>
      </c>
      <c r="D17" s="5"/>
      <c r="E17" s="5"/>
      <c r="F17" s="55">
        <v>0.2</v>
      </c>
      <c r="G17" s="56">
        <v>0.20940053135119874</v>
      </c>
      <c r="K17" s="48">
        <v>47.457388522738952</v>
      </c>
      <c r="L17" s="60">
        <v>1500</v>
      </c>
      <c r="M17" s="5"/>
      <c r="N17" s="5"/>
      <c r="O17" s="64">
        <v>1500</v>
      </c>
      <c r="P17" s="56">
        <v>47.457388522738952</v>
      </c>
    </row>
    <row r="18" spans="2:16" x14ac:dyDescent="0.25">
      <c r="B18" s="48">
        <v>1.7840114489592711</v>
      </c>
      <c r="C18" s="49">
        <v>0.28899999999999998</v>
      </c>
      <c r="D18" s="5"/>
      <c r="E18" s="5"/>
      <c r="F18" s="55">
        <v>0.28899999999999998</v>
      </c>
      <c r="G18" s="56">
        <v>1.7840114489592711</v>
      </c>
      <c r="K18" s="48">
        <v>32.055123869242777</v>
      </c>
      <c r="L18" s="60">
        <v>1000</v>
      </c>
      <c r="M18" s="5"/>
      <c r="N18" s="5"/>
      <c r="O18" s="64">
        <v>1000</v>
      </c>
      <c r="P18" s="56">
        <v>32.055123869242777</v>
      </c>
    </row>
    <row r="19" spans="2:16" x14ac:dyDescent="0.25">
      <c r="B19" s="48">
        <v>4.952540883650558</v>
      </c>
      <c r="C19" s="49">
        <v>0.33500000000000002</v>
      </c>
      <c r="D19" s="5"/>
      <c r="E19" s="5"/>
      <c r="F19" s="55">
        <v>0.33500000000000002</v>
      </c>
      <c r="G19" s="56">
        <v>4.952540883650558</v>
      </c>
      <c r="K19" s="48">
        <v>26.064409355206205</v>
      </c>
      <c r="L19" s="60">
        <v>825</v>
      </c>
      <c r="M19" s="5"/>
      <c r="N19" s="5"/>
      <c r="O19" s="64">
        <v>825</v>
      </c>
      <c r="P19" s="56">
        <v>26.064409355206205</v>
      </c>
    </row>
    <row r="20" spans="2:16" x14ac:dyDescent="0.25">
      <c r="B20" s="48">
        <v>9.4929510779948174</v>
      </c>
      <c r="C20" s="49">
        <v>0.36799999999999999</v>
      </c>
      <c r="D20" s="5"/>
      <c r="E20" s="5"/>
      <c r="F20" s="55">
        <v>0.36799999999999999</v>
      </c>
      <c r="G20" s="56">
        <v>9.4929510779948174</v>
      </c>
      <c r="K20" s="48">
        <v>17.393746649607444</v>
      </c>
      <c r="L20" s="60">
        <v>600</v>
      </c>
      <c r="M20" s="5"/>
      <c r="N20" s="5"/>
      <c r="O20" s="64">
        <v>600</v>
      </c>
      <c r="P20" s="56">
        <v>17.393746649607444</v>
      </c>
    </row>
    <row r="21" spans="2:16" x14ac:dyDescent="0.25">
      <c r="B21" s="48">
        <v>9.2625291358889594</v>
      </c>
      <c r="C21" s="49">
        <v>0.4</v>
      </c>
      <c r="D21" s="5"/>
      <c r="E21" s="5"/>
      <c r="F21" s="55">
        <v>0.4</v>
      </c>
      <c r="G21" s="56">
        <v>9.2625291358889594</v>
      </c>
      <c r="K21" s="48">
        <v>13.46010631481332</v>
      </c>
      <c r="L21" s="60">
        <v>525</v>
      </c>
      <c r="M21" s="5"/>
      <c r="N21" s="5"/>
      <c r="O21" s="64">
        <v>525</v>
      </c>
      <c r="P21" s="56">
        <v>13.46010631481332</v>
      </c>
    </row>
    <row r="22" spans="2:16" x14ac:dyDescent="0.25">
      <c r="B22" s="48">
        <v>9.6963105535105409</v>
      </c>
      <c r="C22" s="49">
        <v>0.435</v>
      </c>
      <c r="D22" s="5"/>
      <c r="E22" s="5"/>
      <c r="F22" s="55">
        <v>0.435</v>
      </c>
      <c r="G22" s="56">
        <v>9.6963105535105409</v>
      </c>
      <c r="K22" s="48">
        <v>10.627203330317897</v>
      </c>
      <c r="L22" s="60">
        <v>465</v>
      </c>
      <c r="M22" s="5"/>
      <c r="N22" s="5"/>
      <c r="O22" s="64">
        <v>465</v>
      </c>
      <c r="P22" s="56">
        <v>10.627203330317897</v>
      </c>
    </row>
    <row r="23" spans="2:16" x14ac:dyDescent="0.25">
      <c r="B23" s="48">
        <v>10.627203330317897</v>
      </c>
      <c r="C23" s="49">
        <v>0.46500000000000002</v>
      </c>
      <c r="D23" s="5"/>
      <c r="E23" s="5"/>
      <c r="F23" s="55">
        <v>0.46500000000000002</v>
      </c>
      <c r="G23" s="56">
        <v>10.627203330317897</v>
      </c>
      <c r="K23" s="48">
        <v>9.6963105535105409</v>
      </c>
      <c r="L23" s="60">
        <v>435</v>
      </c>
      <c r="M23" s="5"/>
      <c r="N23" s="5"/>
      <c r="O23" s="64">
        <v>435</v>
      </c>
      <c r="P23" s="56">
        <v>9.6963105535105409</v>
      </c>
    </row>
    <row r="24" spans="2:16" x14ac:dyDescent="0.25">
      <c r="B24" s="48">
        <v>13.46010631481332</v>
      </c>
      <c r="C24" s="49">
        <v>0.52500000000000002</v>
      </c>
      <c r="D24" s="5"/>
      <c r="E24" s="5"/>
      <c r="F24" s="55">
        <v>0.52500000000000002</v>
      </c>
      <c r="G24" s="56">
        <v>13.46010631481332</v>
      </c>
      <c r="K24" s="48">
        <v>9.2625291358889594</v>
      </c>
      <c r="L24" s="60">
        <v>400</v>
      </c>
      <c r="M24" s="5"/>
      <c r="N24" s="5"/>
      <c r="O24" s="64">
        <v>400</v>
      </c>
      <c r="P24" s="56">
        <v>9.2625291358889594</v>
      </c>
    </row>
    <row r="25" spans="2:16" x14ac:dyDescent="0.25">
      <c r="B25" s="48">
        <v>17.393746649607444</v>
      </c>
      <c r="C25" s="49">
        <v>0.6</v>
      </c>
      <c r="D25" s="5"/>
      <c r="E25" s="5"/>
      <c r="F25" s="55">
        <v>0.6</v>
      </c>
      <c r="G25" s="56">
        <v>17.393746649607444</v>
      </c>
      <c r="K25" s="48">
        <v>9.4929510779948174</v>
      </c>
      <c r="L25" s="60">
        <v>368</v>
      </c>
      <c r="M25" s="5"/>
      <c r="N25" s="5"/>
      <c r="O25" s="64">
        <v>368</v>
      </c>
      <c r="P25" s="56">
        <v>9.4929510779948174</v>
      </c>
    </row>
    <row r="26" spans="2:16" x14ac:dyDescent="0.25">
      <c r="B26" s="48">
        <v>26.064409355206205</v>
      </c>
      <c r="C26" s="49">
        <v>0.82499999999999996</v>
      </c>
      <c r="D26" s="5"/>
      <c r="E26" s="5"/>
      <c r="F26" s="55">
        <v>0.82499999999999996</v>
      </c>
      <c r="G26" s="56">
        <v>26.064409355206205</v>
      </c>
      <c r="K26" s="48">
        <v>4.952540883650558</v>
      </c>
      <c r="L26" s="60">
        <v>335</v>
      </c>
      <c r="M26" s="5"/>
      <c r="N26" s="5"/>
      <c r="O26" s="64">
        <v>335</v>
      </c>
      <c r="P26" s="56">
        <v>4.952540883650558</v>
      </c>
    </row>
    <row r="27" spans="2:16" x14ac:dyDescent="0.25">
      <c r="B27" s="48">
        <v>32.055123869242777</v>
      </c>
      <c r="C27" s="49">
        <v>1</v>
      </c>
      <c r="D27" s="5"/>
      <c r="E27" s="5"/>
      <c r="F27" s="55">
        <v>1</v>
      </c>
      <c r="G27" s="56">
        <v>32.055123869242777</v>
      </c>
      <c r="K27" s="48">
        <v>1.7840114489592711</v>
      </c>
      <c r="L27" s="60">
        <v>289</v>
      </c>
      <c r="M27" s="5"/>
      <c r="N27" s="5"/>
      <c r="O27" s="64">
        <v>289</v>
      </c>
      <c r="P27" s="56">
        <v>1.7840114489592711</v>
      </c>
    </row>
    <row r="28" spans="2:16" x14ac:dyDescent="0.25">
      <c r="B28" s="48">
        <v>47.457388522738952</v>
      </c>
      <c r="C28" s="49">
        <v>1.5</v>
      </c>
      <c r="D28" s="5"/>
      <c r="E28" s="5"/>
      <c r="F28" s="55">
        <v>1.5</v>
      </c>
      <c r="G28" s="56">
        <v>47.457388522738952</v>
      </c>
      <c r="K28" s="48">
        <v>0.20940053135119874</v>
      </c>
      <c r="L28" s="60">
        <v>200</v>
      </c>
      <c r="M28" s="5"/>
      <c r="N28" s="5"/>
      <c r="O28" s="64">
        <v>200</v>
      </c>
      <c r="P28" s="56">
        <v>0.20940053135119874</v>
      </c>
    </row>
    <row r="29" spans="2:16" ht="15.75" thickBot="1" x14ac:dyDescent="0.3">
      <c r="B29" s="50">
        <v>1107.545816156078</v>
      </c>
      <c r="C29" s="51">
        <v>35</v>
      </c>
      <c r="D29" s="5"/>
      <c r="E29" s="5"/>
      <c r="F29" s="57">
        <v>35</v>
      </c>
      <c r="G29" s="58">
        <v>1107.545816156078</v>
      </c>
      <c r="K29" s="50">
        <v>0</v>
      </c>
      <c r="L29" s="61">
        <v>0</v>
      </c>
      <c r="M29" s="5"/>
      <c r="N29" s="5"/>
      <c r="O29" s="65">
        <v>0</v>
      </c>
      <c r="P29" s="58">
        <v>0</v>
      </c>
    </row>
    <row r="30" spans="2:16" ht="15.75" thickBot="1" x14ac:dyDescent="0.3">
      <c r="D30" s="25" t="s">
        <v>5</v>
      </c>
      <c r="E30" s="25"/>
      <c r="M30" s="25" t="s">
        <v>5</v>
      </c>
      <c r="N30" s="25"/>
    </row>
    <row r="31" spans="2:16" ht="15.75" thickBot="1" x14ac:dyDescent="0.3">
      <c r="D31" s="4" t="s">
        <v>24</v>
      </c>
      <c r="E31" s="52">
        <v>0.35</v>
      </c>
      <c r="M31" s="4" t="s">
        <v>20</v>
      </c>
      <c r="N31" s="62">
        <v>350</v>
      </c>
    </row>
  </sheetData>
  <sheetProtection algorithmName="SHA-512" hashValue="TbUVCMH8AcR+OyuBUcNd0O2tMP1TlJgAbk3h0IcHXNdXvuovU2ra9milJjtchh9s1lrf7NAyFkjuh9vR35dSPQ==" saltValue="F79OkWUpPCiJEjeWSAVerw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workbookViewId="0">
      <selection activeCell="O41" activeCellId="9" sqref="C13:D23 H13:I20 D28:L33 B29:C33 O29:Y33 Q28:Y28 D40:L45 B41:C45 Q40:Y45 O41:P45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ht="15.75" thickBot="1" x14ac:dyDescent="0.3"/>
    <row r="10" spans="1:15" ht="15.75" thickBot="1" x14ac:dyDescent="0.3">
      <c r="C10" s="7" t="s">
        <v>6</v>
      </c>
      <c r="D10" s="8"/>
      <c r="H10" s="22" t="s">
        <v>15</v>
      </c>
      <c r="I10" s="23"/>
      <c r="O10" s="20"/>
    </row>
    <row r="11" spans="1:15" ht="15.75" thickBot="1" x14ac:dyDescent="0.3">
      <c r="C11" s="22" t="s">
        <v>17</v>
      </c>
      <c r="D11" s="23"/>
      <c r="G11" s="22" t="s">
        <v>16</v>
      </c>
      <c r="H11" s="29"/>
      <c r="I11" s="29"/>
      <c r="J11" s="23"/>
    </row>
    <row r="12" spans="1:15" ht="15.75" thickBot="1" x14ac:dyDescent="0.3">
      <c r="C12" s="9" t="s">
        <v>7</v>
      </c>
      <c r="D12" s="3" t="s">
        <v>8</v>
      </c>
      <c r="H12" s="9" t="s">
        <v>7</v>
      </c>
      <c r="I12" s="3" t="s">
        <v>8</v>
      </c>
      <c r="J12" s="5"/>
    </row>
    <row r="13" spans="1:15" x14ac:dyDescent="0.25">
      <c r="C13" s="66">
        <v>6</v>
      </c>
      <c r="D13" s="67">
        <v>2.798487797869913</v>
      </c>
      <c r="H13" s="72">
        <v>5</v>
      </c>
      <c r="I13" s="73">
        <v>3.5047946065187787</v>
      </c>
      <c r="J13" s="5"/>
    </row>
    <row r="14" spans="1:15" x14ac:dyDescent="0.25">
      <c r="C14" s="68">
        <v>6.5</v>
      </c>
      <c r="D14" s="69">
        <v>2.5054124113634835</v>
      </c>
      <c r="H14" s="68">
        <v>6</v>
      </c>
      <c r="I14" s="69">
        <v>2.798487797869913</v>
      </c>
      <c r="J14" s="5"/>
    </row>
    <row r="15" spans="1:15" x14ac:dyDescent="0.25">
      <c r="C15" s="68">
        <v>7</v>
      </c>
      <c r="D15" s="69">
        <v>2.2474587227755407</v>
      </c>
      <c r="H15" s="68">
        <v>7</v>
      </c>
      <c r="I15" s="69">
        <v>2.2474587227755407</v>
      </c>
      <c r="J15" s="5"/>
    </row>
    <row r="16" spans="1:15" x14ac:dyDescent="0.25">
      <c r="C16" s="68">
        <v>7.5</v>
      </c>
      <c r="D16" s="69">
        <v>2.0211643620478768</v>
      </c>
      <c r="H16" s="68">
        <v>8</v>
      </c>
      <c r="I16" s="69">
        <v>1.8232552514518456</v>
      </c>
      <c r="J16" s="5"/>
    </row>
    <row r="17" spans="2:25" x14ac:dyDescent="0.25">
      <c r="C17" s="68">
        <v>8</v>
      </c>
      <c r="D17" s="69">
        <v>1.8232552514518456</v>
      </c>
      <c r="H17" s="68">
        <v>10</v>
      </c>
      <c r="I17" s="69">
        <v>1.2565799873449404</v>
      </c>
      <c r="J17" s="5"/>
    </row>
    <row r="18" spans="2:25" x14ac:dyDescent="0.25">
      <c r="C18" s="68">
        <v>9</v>
      </c>
      <c r="D18" s="69">
        <v>1.5004379313877596</v>
      </c>
      <c r="H18" s="68">
        <v>12</v>
      </c>
      <c r="I18" s="69">
        <v>0.93109851273343835</v>
      </c>
      <c r="J18" s="5"/>
    </row>
    <row r="19" spans="2:25" x14ac:dyDescent="0.25">
      <c r="C19" s="68">
        <v>10</v>
      </c>
      <c r="D19" s="69">
        <v>1.2565799873449404</v>
      </c>
      <c r="H19" s="68">
        <v>14</v>
      </c>
      <c r="I19" s="69">
        <v>0.72765017116536868</v>
      </c>
      <c r="J19" s="5"/>
    </row>
    <row r="20" spans="2:25" ht="15.75" thickBot="1" x14ac:dyDescent="0.3">
      <c r="C20" s="68">
        <v>11</v>
      </c>
      <c r="D20" s="69">
        <v>1.0722673213577885</v>
      </c>
      <c r="H20" s="70">
        <v>15.8</v>
      </c>
      <c r="I20" s="71">
        <v>0.58924236309696099</v>
      </c>
    </row>
    <row r="21" spans="2:25" x14ac:dyDescent="0.25">
      <c r="C21" s="68">
        <v>12</v>
      </c>
      <c r="D21" s="69">
        <v>0.93109851273343835</v>
      </c>
    </row>
    <row r="22" spans="2:25" x14ac:dyDescent="0.25">
      <c r="C22" s="68">
        <v>14</v>
      </c>
      <c r="D22" s="69">
        <v>0.72765017116536868</v>
      </c>
    </row>
    <row r="23" spans="2:25" ht="15.75" thickBot="1" x14ac:dyDescent="0.3">
      <c r="C23" s="70">
        <v>15.8</v>
      </c>
      <c r="D23" s="71">
        <v>0.58924236309696099</v>
      </c>
    </row>
    <row r="24" spans="2:25" ht="15.75" thickBot="1" x14ac:dyDescent="0.3"/>
    <row r="25" spans="2:25" ht="15.75" thickBot="1" x14ac:dyDescent="0.3">
      <c r="E25" s="1" t="s">
        <v>9</v>
      </c>
      <c r="F25" s="6"/>
      <c r="G25" s="6"/>
      <c r="H25" s="6"/>
      <c r="I25" s="6"/>
      <c r="J25" s="6"/>
      <c r="K25" s="2"/>
      <c r="S25" s="22" t="s">
        <v>13</v>
      </c>
      <c r="T25" s="29"/>
      <c r="U25" s="29"/>
      <c r="V25" s="29"/>
      <c r="W25" s="23"/>
    </row>
    <row r="26" spans="2:25" ht="15.75" thickBot="1" x14ac:dyDescent="0.3">
      <c r="D26" s="22" t="s">
        <v>10</v>
      </c>
      <c r="E26" s="29"/>
      <c r="F26" s="29"/>
      <c r="G26" s="29"/>
      <c r="H26" s="29"/>
      <c r="I26" s="29"/>
      <c r="J26" s="29"/>
      <c r="K26" s="29"/>
      <c r="L26" s="23"/>
      <c r="Q26" s="22"/>
      <c r="R26" s="29"/>
      <c r="S26" s="29"/>
      <c r="T26" s="29"/>
      <c r="U26" s="29"/>
      <c r="V26" s="29"/>
      <c r="W26" s="29"/>
      <c r="X26" s="29"/>
      <c r="Y26" s="23"/>
    </row>
    <row r="27" spans="2:25" ht="15.75" thickBot="1" x14ac:dyDescent="0.3">
      <c r="D27" s="33" t="s">
        <v>11</v>
      </c>
      <c r="E27" s="34"/>
      <c r="F27" s="34"/>
      <c r="G27" s="34"/>
      <c r="H27" s="34"/>
      <c r="I27" s="34"/>
      <c r="J27" s="34"/>
      <c r="K27" s="34"/>
      <c r="L27" s="35"/>
      <c r="Q27" s="30" t="s">
        <v>11</v>
      </c>
      <c r="R27" s="31"/>
      <c r="S27" s="31"/>
      <c r="T27" s="31"/>
      <c r="U27" s="31"/>
      <c r="V27" s="31"/>
      <c r="W27" s="31"/>
      <c r="X27" s="31"/>
      <c r="Y27" s="32"/>
    </row>
    <row r="28" spans="2:25" ht="15.75" thickBot="1" x14ac:dyDescent="0.3">
      <c r="B28" s="36" t="s">
        <v>12</v>
      </c>
      <c r="C28" s="37"/>
      <c r="D28" s="74">
        <v>5</v>
      </c>
      <c r="E28" s="75">
        <v>5.6</v>
      </c>
      <c r="F28" s="75">
        <v>6.3</v>
      </c>
      <c r="G28" s="75">
        <v>7</v>
      </c>
      <c r="H28" s="75">
        <v>8</v>
      </c>
      <c r="I28" s="75">
        <v>9.9</v>
      </c>
      <c r="J28" s="75">
        <v>11.9</v>
      </c>
      <c r="K28" s="75">
        <v>13.9</v>
      </c>
      <c r="L28" s="76">
        <v>15.8</v>
      </c>
      <c r="M28" s="13"/>
      <c r="O28" s="22" t="s">
        <v>12</v>
      </c>
      <c r="P28" s="23"/>
      <c r="Q28" s="101">
        <v>5.0030883261272399</v>
      </c>
      <c r="R28" s="102">
        <v>6.0067943174799296</v>
      </c>
      <c r="S28" s="102">
        <v>6.9950586781964201</v>
      </c>
      <c r="T28" s="102">
        <v>7.9987646695491001</v>
      </c>
      <c r="U28" s="102">
        <v>9.0024706609017908</v>
      </c>
      <c r="V28" s="102">
        <v>10.006176652254499</v>
      </c>
      <c r="W28" s="102">
        <v>11.9981470043237</v>
      </c>
      <c r="X28" s="102">
        <v>14.005558987029</v>
      </c>
      <c r="Y28" s="103">
        <v>15.7504632489191</v>
      </c>
    </row>
    <row r="29" spans="2:25" x14ac:dyDescent="0.25">
      <c r="B29" s="86">
        <v>0</v>
      </c>
      <c r="C29" s="87"/>
      <c r="D29" s="77">
        <v>3.5053040274681537</v>
      </c>
      <c r="E29" s="78">
        <v>3.0611103683710894</v>
      </c>
      <c r="F29" s="78">
        <v>2.6185773122524632</v>
      </c>
      <c r="G29" s="78">
        <v>2.2477461518812412</v>
      </c>
      <c r="H29" s="78">
        <v>1.8234769266596089</v>
      </c>
      <c r="I29" s="78">
        <v>1.2781405333440468</v>
      </c>
      <c r="J29" s="78">
        <v>0.94380035230555137</v>
      </c>
      <c r="K29" s="78">
        <v>0.73632313291059504</v>
      </c>
      <c r="L29" s="79">
        <v>0.58933746676931165</v>
      </c>
      <c r="M29" s="13"/>
      <c r="O29" s="92">
        <v>-80</v>
      </c>
      <c r="P29" s="93"/>
      <c r="Q29" s="94">
        <v>2.5002146143321831</v>
      </c>
      <c r="R29" s="95">
        <v>2.0434716868263294</v>
      </c>
      <c r="S29" s="95">
        <v>1.6627032034060605</v>
      </c>
      <c r="T29" s="95">
        <v>1.1539687516168655</v>
      </c>
      <c r="U29" s="95">
        <v>0.84566497927555595</v>
      </c>
      <c r="V29" s="95">
        <v>0.64985518276388277</v>
      </c>
      <c r="W29" s="95">
        <v>0.52257274639234907</v>
      </c>
      <c r="X29" s="95">
        <v>0.51933938470885366</v>
      </c>
      <c r="Y29" s="96">
        <v>0.51933938470885366</v>
      </c>
    </row>
    <row r="30" spans="2:25" x14ac:dyDescent="0.25">
      <c r="B30" s="88">
        <v>79</v>
      </c>
      <c r="C30" s="89"/>
      <c r="D30" s="80">
        <v>3.8925659116124596</v>
      </c>
      <c r="E30" s="81">
        <v>3.3862634005232959</v>
      </c>
      <c r="F30" s="81">
        <v>2.884320010386892</v>
      </c>
      <c r="G30" s="81">
        <v>2.4662498022862867</v>
      </c>
      <c r="H30" s="81">
        <v>1.9919944537263135</v>
      </c>
      <c r="I30" s="81">
        <v>1.3929382564441486</v>
      </c>
      <c r="J30" s="81">
        <v>1.0359679657200456</v>
      </c>
      <c r="K30" s="81">
        <v>0.81848994910076378</v>
      </c>
      <c r="L30" s="82">
        <v>0.66163529311903879</v>
      </c>
      <c r="M30" s="13"/>
      <c r="O30" s="97">
        <v>-40</v>
      </c>
      <c r="P30" s="98"/>
      <c r="Q30" s="80">
        <v>2.6464266343670824</v>
      </c>
      <c r="R30" s="81">
        <v>2.1553237805214964</v>
      </c>
      <c r="S30" s="81">
        <v>1.7486565132258125</v>
      </c>
      <c r="T30" s="81">
        <v>1.2117361175956614</v>
      </c>
      <c r="U30" s="81">
        <v>0.89219828664490564</v>
      </c>
      <c r="V30" s="81">
        <v>0.69136881682942786</v>
      </c>
      <c r="W30" s="81">
        <v>0.55949253498532059</v>
      </c>
      <c r="X30" s="81">
        <v>0.55610331061387441</v>
      </c>
      <c r="Y30" s="82">
        <v>0.55610331061387441</v>
      </c>
    </row>
    <row r="31" spans="2:25" x14ac:dyDescent="0.25">
      <c r="B31" s="88">
        <v>116</v>
      </c>
      <c r="C31" s="89"/>
      <c r="D31" s="80">
        <v>4.0739417307686558</v>
      </c>
      <c r="E31" s="81">
        <v>3.5385502636831934</v>
      </c>
      <c r="F31" s="81">
        <v>3.0087817803992198</v>
      </c>
      <c r="G31" s="81">
        <v>2.5685869550076426</v>
      </c>
      <c r="H31" s="81">
        <v>2.0709203841246495</v>
      </c>
      <c r="I31" s="81">
        <v>1.4467042786555915</v>
      </c>
      <c r="J31" s="81">
        <v>1.0791350758002647</v>
      </c>
      <c r="K31" s="81">
        <v>0.85697314149363812</v>
      </c>
      <c r="L31" s="82">
        <v>0.69549630039677801</v>
      </c>
      <c r="M31" s="13"/>
      <c r="O31" s="97">
        <v>0</v>
      </c>
      <c r="P31" s="98"/>
      <c r="Q31" s="80">
        <v>2.792638654401987</v>
      </c>
      <c r="R31" s="81">
        <v>2.267175874216667</v>
      </c>
      <c r="S31" s="81">
        <v>1.8346098230455699</v>
      </c>
      <c r="T31" s="81">
        <v>1.2695034835744607</v>
      </c>
      <c r="U31" s="81">
        <v>0.93873159401426065</v>
      </c>
      <c r="V31" s="81">
        <v>0.73288245089498716</v>
      </c>
      <c r="W31" s="81">
        <v>0.59641232357830276</v>
      </c>
      <c r="X31" s="81">
        <v>0.59286723651891649</v>
      </c>
      <c r="Y31" s="82">
        <v>0.59286723651891649</v>
      </c>
    </row>
    <row r="32" spans="2:25" x14ac:dyDescent="0.25">
      <c r="B32" s="88">
        <v>149</v>
      </c>
      <c r="C32" s="89"/>
      <c r="D32" s="80">
        <v>4.2357093532593151</v>
      </c>
      <c r="E32" s="81">
        <v>3.6743736821771513</v>
      </c>
      <c r="F32" s="81">
        <v>3.1197882239237256</v>
      </c>
      <c r="G32" s="81">
        <v>2.6598606317591162</v>
      </c>
      <c r="H32" s="81">
        <v>2.1413137815069412</v>
      </c>
      <c r="I32" s="81">
        <v>1.4946577579252533</v>
      </c>
      <c r="J32" s="81">
        <v>1.1176354712772039</v>
      </c>
      <c r="K32" s="81">
        <v>0.8912959887629448</v>
      </c>
      <c r="L32" s="82">
        <v>0.72569665823906249</v>
      </c>
      <c r="M32" s="13"/>
      <c r="O32" s="97">
        <v>40</v>
      </c>
      <c r="P32" s="98"/>
      <c r="Q32" s="80">
        <v>2.9388506744368819</v>
      </c>
      <c r="R32" s="81">
        <v>2.3790279679118242</v>
      </c>
      <c r="S32" s="81">
        <v>1.9205631328653094</v>
      </c>
      <c r="T32" s="81">
        <v>1.3272708495532477</v>
      </c>
      <c r="U32" s="81">
        <v>0.9852649013835979</v>
      </c>
      <c r="V32" s="81">
        <v>0.77439608496052159</v>
      </c>
      <c r="W32" s="81">
        <v>0.63333211217125296</v>
      </c>
      <c r="X32" s="81">
        <v>0.62963116242391592</v>
      </c>
      <c r="Y32" s="82">
        <v>0.62963116242391592</v>
      </c>
    </row>
    <row r="33" spans="2:25" ht="15.75" thickBot="1" x14ac:dyDescent="0.3">
      <c r="B33" s="90">
        <v>200</v>
      </c>
      <c r="C33" s="91"/>
      <c r="D33" s="83">
        <v>4.4857138607448857</v>
      </c>
      <c r="E33" s="84">
        <v>3.884282601667822</v>
      </c>
      <c r="F33" s="84">
        <v>3.2913436366434237</v>
      </c>
      <c r="G33" s="84">
        <v>2.8009199503750359</v>
      </c>
      <c r="H33" s="84">
        <v>2.2501035774614042</v>
      </c>
      <c r="I33" s="84">
        <v>1.5687676804329183</v>
      </c>
      <c r="J33" s="84">
        <v>1.1771360824688433</v>
      </c>
      <c r="K33" s="84">
        <v>0.9443403890882518</v>
      </c>
      <c r="L33" s="85">
        <v>0.77236993854078939</v>
      </c>
      <c r="M33" s="13"/>
      <c r="O33" s="99">
        <v>80</v>
      </c>
      <c r="P33" s="100"/>
      <c r="Q33" s="83">
        <v>3.0850626944717874</v>
      </c>
      <c r="R33" s="84">
        <v>2.4908800616069993</v>
      </c>
      <c r="S33" s="84">
        <v>2.0065164426850703</v>
      </c>
      <c r="T33" s="84">
        <v>1.3850382155320489</v>
      </c>
      <c r="U33" s="84">
        <v>1.03179820875296</v>
      </c>
      <c r="V33" s="84">
        <v>0.81590971902607379</v>
      </c>
      <c r="W33" s="84">
        <v>0.67025190076424579</v>
      </c>
      <c r="X33" s="84">
        <v>0.66639508832896155</v>
      </c>
      <c r="Y33" s="85">
        <v>0.66639508832896155</v>
      </c>
    </row>
    <row r="36" spans="2:25" ht="15.75" thickBot="1" x14ac:dyDescent="0.3"/>
    <row r="37" spans="2:25" ht="15.75" thickBot="1" x14ac:dyDescent="0.3">
      <c r="F37" s="22" t="s">
        <v>13</v>
      </c>
      <c r="G37" s="29"/>
      <c r="H37" s="29"/>
      <c r="I37" s="29"/>
      <c r="J37" s="23"/>
    </row>
    <row r="38" spans="2:25" ht="15.75" thickBot="1" x14ac:dyDescent="0.3">
      <c r="D38" s="22" t="s">
        <v>14</v>
      </c>
      <c r="E38" s="29"/>
      <c r="F38" s="29"/>
      <c r="G38" s="29"/>
      <c r="H38" s="29"/>
      <c r="I38" s="29"/>
      <c r="J38" s="29"/>
      <c r="K38" s="29"/>
      <c r="L38" s="23"/>
      <c r="Q38" s="14" t="s">
        <v>22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30" t="s">
        <v>11</v>
      </c>
      <c r="E39" s="31"/>
      <c r="F39" s="31"/>
      <c r="G39" s="31"/>
      <c r="H39" s="31"/>
      <c r="I39" s="31"/>
      <c r="J39" s="31"/>
      <c r="K39" s="31"/>
      <c r="L39" s="32"/>
      <c r="Q39" s="17" t="s">
        <v>11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36" t="s">
        <v>12</v>
      </c>
      <c r="C40" s="38"/>
      <c r="D40" s="101">
        <v>6.01</v>
      </c>
      <c r="E40" s="102">
        <v>6.96</v>
      </c>
      <c r="F40" s="102">
        <v>7.97</v>
      </c>
      <c r="G40" s="102">
        <v>9.94</v>
      </c>
      <c r="H40" s="102">
        <v>11.94</v>
      </c>
      <c r="I40" s="102">
        <v>13.94</v>
      </c>
      <c r="J40" s="102">
        <v>15.7</v>
      </c>
      <c r="K40" s="102">
        <v>15.75</v>
      </c>
      <c r="L40" s="103">
        <v>15.75</v>
      </c>
      <c r="M40" s="13"/>
      <c r="O40" s="22" t="s">
        <v>12</v>
      </c>
      <c r="P40" s="23"/>
      <c r="Q40" s="104">
        <v>5</v>
      </c>
      <c r="R40" s="104">
        <v>6</v>
      </c>
      <c r="S40" s="104">
        <v>7</v>
      </c>
      <c r="T40" s="104">
        <v>8</v>
      </c>
      <c r="U40" s="104">
        <v>9</v>
      </c>
      <c r="V40" s="104">
        <v>10.1</v>
      </c>
      <c r="W40" s="104">
        <v>12.1</v>
      </c>
      <c r="X40" s="104">
        <v>14.1</v>
      </c>
      <c r="Y40" s="104">
        <v>15.8</v>
      </c>
    </row>
    <row r="41" spans="2:25" x14ac:dyDescent="0.25">
      <c r="B41" s="86">
        <v>0</v>
      </c>
      <c r="C41" s="87"/>
      <c r="D41" s="94">
        <v>2.792638654401987</v>
      </c>
      <c r="E41" s="95">
        <v>2.267175874216667</v>
      </c>
      <c r="F41" s="95">
        <v>1.8346098230455699</v>
      </c>
      <c r="G41" s="95">
        <v>1.2695034835744607</v>
      </c>
      <c r="H41" s="95">
        <v>0.93873159401426065</v>
      </c>
      <c r="I41" s="95">
        <v>0.73288245089498716</v>
      </c>
      <c r="J41" s="95">
        <v>0.59641232357830276</v>
      </c>
      <c r="K41" s="95">
        <v>0.59286723651891649</v>
      </c>
      <c r="L41" s="96">
        <v>0.59286723651891649</v>
      </c>
      <c r="M41" s="13"/>
      <c r="O41" s="92">
        <v>250</v>
      </c>
      <c r="P41" s="93"/>
      <c r="Q41" s="94">
        <v>2.7699966525105992</v>
      </c>
      <c r="R41" s="95">
        <v>2.2489922472468908</v>
      </c>
      <c r="S41" s="95">
        <v>1.8328658030108915</v>
      </c>
      <c r="T41" s="95">
        <v>1.5035069385582567</v>
      </c>
      <c r="U41" s="95">
        <v>1.2446885845741642</v>
      </c>
      <c r="V41" s="95">
        <v>1.0243996036631593</v>
      </c>
      <c r="W41" s="95">
        <v>0.74635568756492177</v>
      </c>
      <c r="X41" s="95">
        <v>0.56499329339965598</v>
      </c>
      <c r="Y41" s="96">
        <v>0.45206311294068158</v>
      </c>
    </row>
    <row r="42" spans="2:25" x14ac:dyDescent="0.25">
      <c r="B42" s="88">
        <v>19.7</v>
      </c>
      <c r="C42" s="89"/>
      <c r="D42" s="80">
        <v>2.8646480742691729</v>
      </c>
      <c r="E42" s="81">
        <v>2.3222630303615315</v>
      </c>
      <c r="F42" s="81">
        <v>1.8769418281317911</v>
      </c>
      <c r="G42" s="81">
        <v>1.2979539113190111</v>
      </c>
      <c r="H42" s="81">
        <v>0.96164924789365713</v>
      </c>
      <c r="I42" s="81">
        <v>0.75332791567225854</v>
      </c>
      <c r="J42" s="81">
        <v>0.61459531946032797</v>
      </c>
      <c r="K42" s="81">
        <v>0.6109734700271261</v>
      </c>
      <c r="L42" s="82">
        <v>0.6109734700271261</v>
      </c>
      <c r="M42" s="13"/>
      <c r="O42" s="97">
        <v>300</v>
      </c>
      <c r="P42" s="98"/>
      <c r="Q42" s="80">
        <v>3.015099110829782</v>
      </c>
      <c r="R42" s="81">
        <v>2.4322844156021342</v>
      </c>
      <c r="S42" s="81">
        <v>1.9711592526343402</v>
      </c>
      <c r="T42" s="81">
        <v>1.6101636012587051</v>
      </c>
      <c r="U42" s="81">
        <v>1.3299974688403804</v>
      </c>
      <c r="V42" s="81">
        <v>1.0949030534098476</v>
      </c>
      <c r="W42" s="81">
        <v>0.80388130548718095</v>
      </c>
      <c r="X42" s="81">
        <v>0.61643215454840927</v>
      </c>
      <c r="Y42" s="82">
        <v>0.49782123088355235</v>
      </c>
    </row>
    <row r="43" spans="2:25" x14ac:dyDescent="0.25">
      <c r="B43" s="88">
        <v>39.700000000000003</v>
      </c>
      <c r="C43" s="89"/>
      <c r="D43" s="80">
        <v>2.9377540842866203</v>
      </c>
      <c r="E43" s="81">
        <v>2.378189077209111</v>
      </c>
      <c r="F43" s="81">
        <v>1.9199184830416645</v>
      </c>
      <c r="G43" s="81">
        <v>1.3268375943084063</v>
      </c>
      <c r="H43" s="81">
        <v>0.98491590157832754</v>
      </c>
      <c r="I43" s="81">
        <v>0.77408473270502931</v>
      </c>
      <c r="J43" s="81">
        <v>0.63305521375681373</v>
      </c>
      <c r="K43" s="81">
        <v>0.62935543297963115</v>
      </c>
      <c r="L43" s="82">
        <v>0.62935543297963115</v>
      </c>
      <c r="M43" s="13"/>
      <c r="O43" s="97">
        <v>400</v>
      </c>
      <c r="P43" s="98"/>
      <c r="Q43" s="80">
        <v>3.5053040274681537</v>
      </c>
      <c r="R43" s="81">
        <v>2.798868752312627</v>
      </c>
      <c r="S43" s="81">
        <v>2.2477461518812412</v>
      </c>
      <c r="T43" s="81">
        <v>1.8234769266596089</v>
      </c>
      <c r="U43" s="81">
        <v>1.500615237372827</v>
      </c>
      <c r="V43" s="81">
        <v>1.235909952903242</v>
      </c>
      <c r="W43" s="81">
        <v>0.91893254133170998</v>
      </c>
      <c r="X43" s="81">
        <v>0.71930987684594072</v>
      </c>
      <c r="Y43" s="82">
        <v>0.58933746676931165</v>
      </c>
    </row>
    <row r="44" spans="2:25" x14ac:dyDescent="0.25">
      <c r="B44" s="88">
        <v>79.400000000000006</v>
      </c>
      <c r="C44" s="89"/>
      <c r="D44" s="80">
        <v>3.082869514171259</v>
      </c>
      <c r="E44" s="81">
        <v>2.4892022802015656</v>
      </c>
      <c r="F44" s="81">
        <v>2.0052271430377679</v>
      </c>
      <c r="G44" s="81">
        <v>1.3841717050423554</v>
      </c>
      <c r="H44" s="81">
        <v>1.0311002091424015</v>
      </c>
      <c r="I44" s="81">
        <v>0.81528701451507857</v>
      </c>
      <c r="J44" s="81">
        <v>0.66969810393533535</v>
      </c>
      <c r="K44" s="81">
        <v>0.66584362944036712</v>
      </c>
      <c r="L44" s="82">
        <v>0.66584362944036712</v>
      </c>
      <c r="M44" s="13"/>
      <c r="O44" s="97">
        <v>500</v>
      </c>
      <c r="P44" s="98"/>
      <c r="Q44" s="80">
        <v>3.9955089441065201</v>
      </c>
      <c r="R44" s="81">
        <v>3.1654530890231172</v>
      </c>
      <c r="S44" s="81">
        <v>2.5243330511281421</v>
      </c>
      <c r="T44" s="81">
        <v>2.0367902520605075</v>
      </c>
      <c r="U44" s="81">
        <v>1.6712330059052629</v>
      </c>
      <c r="V44" s="81">
        <v>1.3769168523966204</v>
      </c>
      <c r="W44" s="81">
        <v>1.0339837771762266</v>
      </c>
      <c r="X44" s="81">
        <v>0.82218759914345974</v>
      </c>
      <c r="Y44" s="82">
        <v>0.68085370265506207</v>
      </c>
    </row>
    <row r="45" spans="2:25" ht="15.75" thickBot="1" x14ac:dyDescent="0.3">
      <c r="B45" s="90">
        <v>100</v>
      </c>
      <c r="C45" s="91"/>
      <c r="D45" s="83">
        <v>3.1581687044892366</v>
      </c>
      <c r="E45" s="84">
        <v>2.5468061084545841</v>
      </c>
      <c r="F45" s="84">
        <v>2.049493097594949</v>
      </c>
      <c r="G45" s="84">
        <v>1.4139218985214459</v>
      </c>
      <c r="H45" s="84">
        <v>1.0550648624376304</v>
      </c>
      <c r="I45" s="84">
        <v>0.83666653605885877</v>
      </c>
      <c r="J45" s="84">
        <v>0.68871179506073865</v>
      </c>
      <c r="K45" s="84">
        <v>0.68477705128147726</v>
      </c>
      <c r="L45" s="85">
        <v>0.68477705128147726</v>
      </c>
      <c r="M45" s="13"/>
      <c r="O45" s="99">
        <v>550</v>
      </c>
      <c r="P45" s="100"/>
      <c r="Q45" s="83">
        <v>4.2406114024257029</v>
      </c>
      <c r="R45" s="84">
        <v>3.3487452573783596</v>
      </c>
      <c r="S45" s="84">
        <v>2.662626500751589</v>
      </c>
      <c r="T45" s="84">
        <v>2.1434469147609558</v>
      </c>
      <c r="U45" s="84">
        <v>1.7565418901714818</v>
      </c>
      <c r="V45" s="84">
        <v>1.4474203021433087</v>
      </c>
      <c r="W45" s="84">
        <v>1.0915093950984858</v>
      </c>
      <c r="X45" s="84">
        <v>0.87362646029221658</v>
      </c>
      <c r="Y45" s="85">
        <v>0.72661182059792573</v>
      </c>
    </row>
  </sheetData>
  <sheetProtection algorithmName="SHA-512" hashValue="a2x7xTBcMtmWtpPa/awRVeYy/TpF6elTPPpFichXERBXD53jy4iWN7IDI2bWtYzX8PBy7HzG9VGBUX5tZATSoA==" saltValue="txqfRK0tGPMSiVB+99jIuA==" spinCount="100000" sheet="1" objects="1" scenarios="1" selectLockedCells="1"/>
  <mergeCells count="36">
    <mergeCell ref="B44:C44"/>
    <mergeCell ref="B45:C45"/>
    <mergeCell ref="D38:L38"/>
    <mergeCell ref="D39:L39"/>
    <mergeCell ref="B40:C40"/>
    <mergeCell ref="B41:C41"/>
    <mergeCell ref="B42:C42"/>
    <mergeCell ref="B43:C43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O45:P45"/>
    <mergeCell ref="O40:P40"/>
    <mergeCell ref="O41:P41"/>
    <mergeCell ref="O42:P42"/>
    <mergeCell ref="O43:P43"/>
    <mergeCell ref="O44:P44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2023-06-08T20:41:49Z</dcterms:modified>
</cp:coreProperties>
</file>