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13_ncr:1_{EE43123C-824D-4B2E-A029-DAFDBF73F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P Tuners" sheetId="3" r:id="rId1"/>
    <sheet name="SCT" sheetId="4" r:id="rId2"/>
    <sheet name="_SSC" sheetId="7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C6" i="4"/>
</calcChain>
</file>

<file path=xl/sharedStrings.xml><?xml version="1.0" encoding="utf-8"?>
<sst xmlns="http://schemas.openxmlformats.org/spreadsheetml/2006/main" count="62" uniqueCount="30">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</sst>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00"/>
    <numFmt numFmtId="166" formatCode="###0.000000"/>
    <numFmt numFmtId="169" formatCode="0.00000000"/>
    <numFmt numFmtId="175" formatCode="###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165" fontId="0" fillId="0" borderId="13" xfId="1" applyNumberFormat="1" applyFont="1" applyBorder="1" applyAlignment="1" applyProtection="1">
      <alignment horizontal="center" vertical="center"/>
      <protection locked="0" hidden="1"/>
    </xf>
    <xf numFmtId="2" fontId="1" fillId="0" borderId="13" xfId="0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166" fontId="0" fillId="0" borderId="13" xfId="0" applyNumberFormat="1" applyBorder="1" applyAlignment="1" applyProtection="1">
      <alignment horizontal="center" vertical="center"/>
      <protection locked="0" hidden="1"/>
    </xf>
    <xf numFmtId="165" fontId="0" fillId="0" borderId="4" xfId="0" applyNumberForma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69" fontId="0" fillId="0" borderId="13" xfId="1" applyNumberFormat="1" applyFont="1" applyBorder="1" applyAlignment="1" applyProtection="1">
      <alignment horizontal="center" vertical="center"/>
      <protection locked="0" hidden="1"/>
    </xf>
    <xf numFmtId="175" fontId="1" fillId="0" borderId="13" xfId="0" applyNumberFormat="1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3" sqref="G3"/>
    </sheetView>
  </sheetViews>
  <sheetFormatPr defaultRowHeight="15" x14ac:dyDescent="0.25"/>
  <cols>
    <col min="1" max="12" width="12.7109375" style="7" customWidth="1"/>
    <col min="13" max="16384" width="9.140625" style="7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8" t="s">
        <v>0</v>
      </c>
      <c r="B3" s="9"/>
      <c r="C3" s="9"/>
      <c r="D3" s="9"/>
      <c r="E3" s="29" t="s">
        <v>9</v>
      </c>
      <c r="F3" s="30"/>
      <c r="G3" s="13">
        <v>525</v>
      </c>
      <c r="H3" s="9"/>
      <c r="I3" s="9"/>
      <c r="J3" s="9"/>
      <c r="K3" s="9"/>
      <c r="L3" s="9"/>
    </row>
    <row r="4" spans="1:12" ht="15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 customHeight="1" thickBot="1" x14ac:dyDescent="0.3">
      <c r="A6" s="31" t="s">
        <v>26</v>
      </c>
      <c r="B6" s="32"/>
      <c r="C6" s="2">
        <v>48.2</v>
      </c>
      <c r="D6" s="9"/>
      <c r="E6" s="27" t="s">
        <v>12</v>
      </c>
      <c r="F6" s="28"/>
      <c r="G6" s="9"/>
      <c r="H6" s="27" t="s">
        <v>13</v>
      </c>
      <c r="I6" s="28"/>
      <c r="J6" s="9"/>
      <c r="K6" s="25" t="s">
        <v>11</v>
      </c>
      <c r="L6" s="26"/>
    </row>
    <row r="7" spans="1:12" ht="15.75" customHeight="1" thickBot="1" x14ac:dyDescent="0.3">
      <c r="A7" s="31" t="s">
        <v>27</v>
      </c>
      <c r="B7" s="32"/>
      <c r="C7" s="2">
        <v>65.900000000000006</v>
      </c>
      <c r="D7" s="9"/>
      <c r="E7" s="23" t="s">
        <v>23</v>
      </c>
      <c r="F7" s="24" t="s">
        <v>21</v>
      </c>
      <c r="G7" s="9"/>
      <c r="H7" s="23" t="s">
        <v>23</v>
      </c>
      <c r="I7" s="24" t="s">
        <v>21</v>
      </c>
      <c r="J7" s="9"/>
      <c r="K7" s="10" t="s">
        <v>24</v>
      </c>
      <c r="L7" s="11" t="s">
        <v>21</v>
      </c>
    </row>
    <row r="8" spans="1:12" ht="15.75" customHeight="1" thickBot="1" x14ac:dyDescent="0.3">
      <c r="A8" s="31" t="s">
        <v>16</v>
      </c>
      <c r="B8" s="32"/>
      <c r="C8" s="33">
        <v>1.33E-5</v>
      </c>
      <c r="D8" s="9"/>
      <c r="E8" s="14">
        <v>20</v>
      </c>
      <c r="F8" s="3">
        <v>0.65600000000000003</v>
      </c>
      <c r="G8" s="9"/>
      <c r="H8" s="14">
        <v>20</v>
      </c>
      <c r="I8" s="3">
        <v>0.79699999094009399</v>
      </c>
      <c r="J8" s="9"/>
      <c r="K8" s="17">
        <v>200</v>
      </c>
      <c r="L8" s="18">
        <v>0.93704860000000001</v>
      </c>
    </row>
    <row r="9" spans="1:12" ht="15.75" customHeight="1" thickBot="1" x14ac:dyDescent="0.3">
      <c r="A9" s="29" t="s">
        <v>25</v>
      </c>
      <c r="B9" s="30"/>
      <c r="C9" s="1">
        <v>0.25</v>
      </c>
      <c r="D9" s="9"/>
      <c r="E9" s="15">
        <v>30</v>
      </c>
      <c r="F9" s="4">
        <v>0.86299999999999999</v>
      </c>
      <c r="G9" s="9"/>
      <c r="H9" s="15">
        <v>30</v>
      </c>
      <c r="I9" s="4">
        <v>0.91500002145767201</v>
      </c>
      <c r="J9" s="9"/>
      <c r="K9" s="15">
        <v>150</v>
      </c>
      <c r="L9" s="4">
        <v>0.96263860000000001</v>
      </c>
    </row>
    <row r="10" spans="1:12" ht="15.75" customHeight="1" x14ac:dyDescent="0.25">
      <c r="A10" s="9"/>
      <c r="B10" s="9"/>
      <c r="C10" s="9"/>
      <c r="D10" s="9"/>
      <c r="E10" s="15">
        <v>39</v>
      </c>
      <c r="F10" s="4">
        <v>1</v>
      </c>
      <c r="G10" s="9"/>
      <c r="H10" s="15">
        <v>39</v>
      </c>
      <c r="I10" s="4">
        <v>1</v>
      </c>
      <c r="J10" s="9"/>
      <c r="K10" s="15">
        <v>100</v>
      </c>
      <c r="L10" s="4">
        <v>0.98822860000000001</v>
      </c>
    </row>
    <row r="11" spans="1:12" ht="15.75" customHeight="1" thickBot="1" x14ac:dyDescent="0.3">
      <c r="A11" s="9"/>
      <c r="B11" s="9"/>
      <c r="C11" s="9"/>
      <c r="D11" s="9"/>
      <c r="E11" s="15">
        <v>50</v>
      </c>
      <c r="F11" s="4">
        <v>1.1299999999999999</v>
      </c>
      <c r="G11" s="9"/>
      <c r="H11" s="15">
        <v>50</v>
      </c>
      <c r="I11" s="4">
        <v>1.05299997329712</v>
      </c>
      <c r="J11" s="9"/>
      <c r="K11" s="15">
        <v>70</v>
      </c>
      <c r="L11" s="4">
        <v>1.0035826000000001</v>
      </c>
    </row>
    <row r="12" spans="1:12" ht="15.75" customHeight="1" thickBot="1" x14ac:dyDescent="0.3">
      <c r="A12" s="29" t="s">
        <v>19</v>
      </c>
      <c r="B12" s="30"/>
      <c r="C12" s="9"/>
      <c r="D12" s="9"/>
      <c r="E12" s="15">
        <v>54</v>
      </c>
      <c r="F12" s="4">
        <v>1.1624000000000001</v>
      </c>
      <c r="G12" s="9"/>
      <c r="H12" s="15">
        <v>54</v>
      </c>
      <c r="I12" s="4">
        <v>1.11139998435974</v>
      </c>
      <c r="J12" s="9"/>
      <c r="K12" s="16">
        <v>0</v>
      </c>
      <c r="L12" s="5">
        <v>1.0394086</v>
      </c>
    </row>
    <row r="13" spans="1:12" ht="15.75" customHeight="1" thickBot="1" x14ac:dyDescent="0.3">
      <c r="A13" s="6" t="s">
        <v>17</v>
      </c>
      <c r="B13" s="6" t="s">
        <v>18</v>
      </c>
      <c r="C13" s="9"/>
      <c r="D13" s="9"/>
      <c r="E13" s="15">
        <v>60</v>
      </c>
      <c r="F13" s="4">
        <v>1.2110000000000001</v>
      </c>
      <c r="G13" s="9"/>
      <c r="H13" s="15">
        <v>60</v>
      </c>
      <c r="I13" s="4">
        <v>1.1990000009536701</v>
      </c>
      <c r="J13" s="9"/>
      <c r="K13" s="9"/>
      <c r="L13" s="9"/>
    </row>
    <row r="14" spans="1:12" ht="15.75" customHeight="1" x14ac:dyDescent="0.25">
      <c r="A14" s="14">
        <v>6</v>
      </c>
      <c r="B14" s="3">
        <v>5.14</v>
      </c>
      <c r="C14" s="9"/>
      <c r="D14" s="9"/>
      <c r="E14" s="15">
        <v>65</v>
      </c>
      <c r="F14" s="4">
        <v>1.278</v>
      </c>
      <c r="G14" s="9"/>
      <c r="H14" s="15">
        <v>65</v>
      </c>
      <c r="I14" s="4">
        <v>1.2124999761581401</v>
      </c>
      <c r="J14" s="9"/>
      <c r="K14" s="9"/>
      <c r="L14" s="9"/>
    </row>
    <row r="15" spans="1:12" ht="15.75" customHeight="1" thickBot="1" x14ac:dyDescent="0.3">
      <c r="A15" s="15">
        <v>8</v>
      </c>
      <c r="B15" s="4">
        <v>2.21</v>
      </c>
      <c r="C15" s="9"/>
      <c r="D15" s="9"/>
      <c r="E15" s="16">
        <v>70</v>
      </c>
      <c r="F15" s="5">
        <v>1.345</v>
      </c>
      <c r="G15" s="9"/>
      <c r="H15" s="16">
        <v>70</v>
      </c>
      <c r="I15" s="5">
        <v>1.2259999513626101</v>
      </c>
      <c r="J15" s="9"/>
      <c r="K15" s="9"/>
      <c r="L15" s="9"/>
    </row>
    <row r="16" spans="1:12" ht="15.75" customHeight="1" x14ac:dyDescent="0.25">
      <c r="A16" s="15">
        <v>10</v>
      </c>
      <c r="B16" s="4">
        <v>1.4676500577479601</v>
      </c>
      <c r="C16" s="9"/>
      <c r="D16" s="9"/>
    </row>
    <row r="17" spans="1:12" ht="15.75" customHeight="1" thickBot="1" x14ac:dyDescent="0.3">
      <c r="A17" s="15">
        <v>11</v>
      </c>
      <c r="B17" s="4">
        <v>1.248</v>
      </c>
      <c r="C17" s="9"/>
      <c r="D17" s="9"/>
    </row>
    <row r="18" spans="1:12" ht="15.75" customHeight="1" x14ac:dyDescent="0.25">
      <c r="A18" s="15">
        <v>12</v>
      </c>
      <c r="B18" s="4">
        <v>1.069</v>
      </c>
      <c r="C18" s="9"/>
      <c r="D18" s="9"/>
      <c r="E18" s="25" t="s">
        <v>14</v>
      </c>
      <c r="F18" s="26"/>
      <c r="G18" s="9"/>
      <c r="H18" s="25" t="s">
        <v>15</v>
      </c>
      <c r="I18" s="26"/>
      <c r="J18" s="9"/>
      <c r="K18" s="25" t="s">
        <v>10</v>
      </c>
      <c r="L18" s="26"/>
    </row>
    <row r="19" spans="1:12" ht="15.75" customHeight="1" thickBot="1" x14ac:dyDescent="0.3">
      <c r="A19" s="15">
        <v>13</v>
      </c>
      <c r="B19" s="4">
        <v>0.93859999999999999</v>
      </c>
      <c r="C19" s="9"/>
      <c r="D19" s="9"/>
      <c r="E19" s="23" t="s">
        <v>23</v>
      </c>
      <c r="F19" s="24" t="s">
        <v>21</v>
      </c>
      <c r="G19" s="9"/>
      <c r="H19" s="23" t="s">
        <v>23</v>
      </c>
      <c r="I19" s="24" t="s">
        <v>21</v>
      </c>
      <c r="J19" s="9"/>
      <c r="K19" s="10" t="s">
        <v>24</v>
      </c>
      <c r="L19" s="11" t="s">
        <v>21</v>
      </c>
    </row>
    <row r="20" spans="1:12" ht="15.75" customHeight="1" x14ac:dyDescent="0.25">
      <c r="A20" s="15">
        <v>14</v>
      </c>
      <c r="B20" s="4">
        <v>0.81699999999999995</v>
      </c>
      <c r="C20" s="9"/>
      <c r="D20" s="9"/>
      <c r="E20" s="14">
        <v>20</v>
      </c>
      <c r="F20" s="3">
        <v>0.70799999999999996</v>
      </c>
      <c r="G20" s="9"/>
      <c r="H20" s="14">
        <v>20</v>
      </c>
      <c r="I20" s="3">
        <v>0.84700000286102295</v>
      </c>
      <c r="J20" s="9"/>
      <c r="K20" s="17">
        <v>180</v>
      </c>
      <c r="L20" s="18">
        <v>1</v>
      </c>
    </row>
    <row r="21" spans="1:12" ht="15.75" customHeight="1" thickBot="1" x14ac:dyDescent="0.3">
      <c r="A21" s="16">
        <v>15</v>
      </c>
      <c r="B21" s="5">
        <v>0.72899999999999998</v>
      </c>
      <c r="C21" s="9"/>
      <c r="D21" s="9"/>
      <c r="E21" s="15">
        <v>30</v>
      </c>
      <c r="F21" s="4">
        <v>0.872</v>
      </c>
      <c r="G21" s="9"/>
      <c r="H21" s="15">
        <v>30</v>
      </c>
      <c r="I21" s="4">
        <v>0.94800001382827803</v>
      </c>
      <c r="J21" s="9"/>
      <c r="K21" s="15">
        <v>150</v>
      </c>
      <c r="L21" s="4">
        <v>1</v>
      </c>
    </row>
    <row r="22" spans="1:12" ht="15.75" customHeight="1" x14ac:dyDescent="0.25">
      <c r="C22" s="9"/>
      <c r="D22" s="9"/>
      <c r="E22" s="15">
        <v>39</v>
      </c>
      <c r="F22" s="4">
        <v>1</v>
      </c>
      <c r="G22" s="9"/>
      <c r="H22" s="15">
        <v>39</v>
      </c>
      <c r="I22" s="4">
        <v>1</v>
      </c>
      <c r="J22" s="9"/>
      <c r="K22" s="15">
        <v>120</v>
      </c>
      <c r="L22" s="4">
        <v>1</v>
      </c>
    </row>
    <row r="23" spans="1:12" ht="15.75" customHeight="1" x14ac:dyDescent="0.25">
      <c r="C23" s="9"/>
      <c r="D23" s="9"/>
      <c r="E23" s="15">
        <v>50</v>
      </c>
      <c r="F23" s="4">
        <v>1.1359999999999999</v>
      </c>
      <c r="G23" s="9"/>
      <c r="H23" s="15">
        <v>50</v>
      </c>
      <c r="I23" s="4">
        <v>1.0700000524520901</v>
      </c>
      <c r="J23" s="9"/>
      <c r="K23" s="15">
        <v>90</v>
      </c>
      <c r="L23" s="4">
        <v>1</v>
      </c>
    </row>
    <row r="24" spans="1:12" ht="15.75" customHeight="1" thickBot="1" x14ac:dyDescent="0.3">
      <c r="C24" s="9"/>
      <c r="D24" s="9"/>
      <c r="E24" s="15">
        <v>54</v>
      </c>
      <c r="F24" s="4">
        <v>1.1812</v>
      </c>
      <c r="G24" s="9"/>
      <c r="H24" s="15">
        <v>54</v>
      </c>
      <c r="I24" s="4">
        <v>1.0956000089645419</v>
      </c>
      <c r="J24" s="9"/>
      <c r="K24" s="16">
        <v>60</v>
      </c>
      <c r="L24" s="5">
        <v>1</v>
      </c>
    </row>
    <row r="25" spans="1:12" ht="15.75" customHeight="1" x14ac:dyDescent="0.25">
      <c r="C25" s="9"/>
      <c r="D25" s="9"/>
      <c r="E25" s="15">
        <v>60</v>
      </c>
      <c r="F25" s="4">
        <v>1.2490000000000001</v>
      </c>
      <c r="G25" s="9"/>
      <c r="H25" s="15">
        <v>60</v>
      </c>
      <c r="I25" s="4">
        <v>1.13399994373322</v>
      </c>
      <c r="J25" s="9"/>
      <c r="K25" s="9"/>
      <c r="L25" s="9"/>
    </row>
    <row r="26" spans="1:12" x14ac:dyDescent="0.25">
      <c r="E26" s="15">
        <v>65</v>
      </c>
      <c r="F26" s="35">
        <v>1.3010000000000002</v>
      </c>
      <c r="H26" s="15">
        <v>65</v>
      </c>
      <c r="I26" s="4">
        <v>1.15649998188019</v>
      </c>
      <c r="L26" s="12"/>
    </row>
    <row r="27" spans="1:12" ht="15.75" thickBot="1" x14ac:dyDescent="0.3">
      <c r="E27" s="16">
        <v>70</v>
      </c>
      <c r="F27" s="36">
        <v>1.353</v>
      </c>
      <c r="H27" s="16">
        <v>70</v>
      </c>
      <c r="I27" s="5">
        <v>1.17900002002716</v>
      </c>
      <c r="L27" s="12"/>
    </row>
  </sheetData>
  <sheetProtection algorithmName="SHA-512" hashValue="QI3zPVjs0dhPQJjiReInVpx2R5j59EJrm6SzdDkvDcV9K2YddWotZJFjOC+OuboTsjQiaKiqXa81lvIyFf3jig==" saltValue="Nnke3l/rMe0KtM0/qUHkgw==" spinCount="100000" sheet="1" selectLockedCells="1"/>
  <mergeCells count="12">
    <mergeCell ref="A12:B12"/>
    <mergeCell ref="E3:F3"/>
    <mergeCell ref="A6:B6"/>
    <mergeCell ref="A7:B7"/>
    <mergeCell ref="A8:B8"/>
    <mergeCell ref="A9:B9"/>
    <mergeCell ref="K18:L18"/>
    <mergeCell ref="K6:L6"/>
    <mergeCell ref="E6:F6"/>
    <mergeCell ref="H6:I6"/>
    <mergeCell ref="E18:F18"/>
    <mergeCell ref="H18:I18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showGridLines="0" workbookViewId="0">
      <selection activeCell="C9" sqref="C9"/>
    </sheetView>
  </sheetViews>
  <sheetFormatPr defaultRowHeight="15" x14ac:dyDescent="0.25"/>
  <cols>
    <col min="1" max="12" width="12.7109375" style="9" customWidth="1"/>
    <col min="13" max="16384" width="9.140625" style="9"/>
  </cols>
  <sheetData>
    <row r="1" spans="1:12" ht="135.75" customHeight="1" x14ac:dyDescent="0.25"/>
    <row r="2" spans="1:12" ht="15.75" customHeight="1" thickBot="1" x14ac:dyDescent="0.3"/>
    <row r="3" spans="1:12" ht="15.75" customHeight="1" thickBot="1" x14ac:dyDescent="0.3">
      <c r="A3" s="8" t="s">
        <v>1</v>
      </c>
      <c r="E3" s="29" t="s">
        <v>9</v>
      </c>
      <c r="F3" s="30"/>
      <c r="G3" s="13">
        <v>525</v>
      </c>
    </row>
    <row r="4" spans="1:12" ht="15.75" customHeight="1" x14ac:dyDescent="0.25"/>
    <row r="5" spans="1:12" ht="15.75" customHeight="1" thickBot="1" x14ac:dyDescent="0.3"/>
    <row r="6" spans="1:12" ht="15.75" customHeight="1" thickBot="1" x14ac:dyDescent="0.3">
      <c r="A6" s="31" t="s">
        <v>28</v>
      </c>
      <c r="B6" s="32"/>
      <c r="C6" s="34">
        <f>'HP Tuners'!C6/60/60</f>
        <v>1.3388888888888889E-2</v>
      </c>
      <c r="E6" s="27" t="s">
        <v>12</v>
      </c>
      <c r="F6" s="28"/>
      <c r="H6" s="27" t="s">
        <v>13</v>
      </c>
      <c r="I6" s="28"/>
      <c r="K6" s="27" t="s">
        <v>11</v>
      </c>
      <c r="L6" s="28"/>
    </row>
    <row r="7" spans="1:12" ht="15.75" customHeight="1" thickBot="1" x14ac:dyDescent="0.3">
      <c r="A7" s="31" t="s">
        <v>29</v>
      </c>
      <c r="B7" s="32"/>
      <c r="C7" s="34">
        <f>'HP Tuners'!C7/60/60</f>
        <v>1.8305555555555558E-2</v>
      </c>
      <c r="E7" s="23" t="s">
        <v>23</v>
      </c>
      <c r="F7" s="24" t="s">
        <v>21</v>
      </c>
      <c r="H7" s="23" t="s">
        <v>23</v>
      </c>
      <c r="I7" s="24" t="s">
        <v>21</v>
      </c>
      <c r="K7" s="10" t="s">
        <v>24</v>
      </c>
      <c r="L7" s="11" t="s">
        <v>21</v>
      </c>
    </row>
    <row r="8" spans="1:12" ht="15.75" customHeight="1" thickBot="1" x14ac:dyDescent="0.3">
      <c r="A8" s="31" t="s">
        <v>16</v>
      </c>
      <c r="B8" s="32"/>
      <c r="C8" s="34">
        <f>'HP Tuners'!C8</f>
        <v>1.33E-5</v>
      </c>
      <c r="E8" s="14">
        <v>70</v>
      </c>
      <c r="F8" s="3">
        <v>1.345</v>
      </c>
      <c r="H8" s="14">
        <v>70</v>
      </c>
      <c r="I8" s="3">
        <v>1.2259999513626101</v>
      </c>
      <c r="K8" s="17">
        <v>200</v>
      </c>
      <c r="L8" s="18">
        <v>0.93704860000000001</v>
      </c>
    </row>
    <row r="9" spans="1:12" ht="15.75" customHeight="1" thickBot="1" x14ac:dyDescent="0.3">
      <c r="A9" s="29" t="s">
        <v>20</v>
      </c>
      <c r="B9" s="30"/>
      <c r="C9" s="19">
        <v>2.5000000000000001E-4</v>
      </c>
      <c r="E9" s="15">
        <v>65</v>
      </c>
      <c r="F9" s="4">
        <v>1.278</v>
      </c>
      <c r="H9" s="15">
        <v>65</v>
      </c>
      <c r="I9" s="4">
        <v>1.2124999761581401</v>
      </c>
      <c r="K9" s="15">
        <v>150</v>
      </c>
      <c r="L9" s="4">
        <v>0.96263860000000001</v>
      </c>
    </row>
    <row r="10" spans="1:12" ht="15.75" customHeight="1" x14ac:dyDescent="0.25">
      <c r="E10" s="15">
        <v>60</v>
      </c>
      <c r="F10" s="4">
        <v>1.2110000000000001</v>
      </c>
      <c r="H10" s="15">
        <v>60</v>
      </c>
      <c r="I10" s="4">
        <v>1.1990000009536701</v>
      </c>
      <c r="K10" s="15">
        <v>100</v>
      </c>
      <c r="L10" s="4">
        <v>0.98822860000000001</v>
      </c>
    </row>
    <row r="11" spans="1:12" ht="15.75" customHeight="1" thickBot="1" x14ac:dyDescent="0.3">
      <c r="E11" s="15">
        <v>54</v>
      </c>
      <c r="F11" s="4">
        <v>1.1624000000000001</v>
      </c>
      <c r="H11" s="15">
        <v>54</v>
      </c>
      <c r="I11" s="4">
        <v>1.11139998435974</v>
      </c>
      <c r="K11" s="15">
        <v>70</v>
      </c>
      <c r="L11" s="4">
        <v>1.0035826000000001</v>
      </c>
    </row>
    <row r="12" spans="1:12" ht="15.75" customHeight="1" thickBot="1" x14ac:dyDescent="0.3">
      <c r="A12" s="29" t="s">
        <v>22</v>
      </c>
      <c r="B12" s="30"/>
      <c r="E12" s="15">
        <v>50</v>
      </c>
      <c r="F12" s="4">
        <v>1.1299999999999999</v>
      </c>
      <c r="H12" s="15">
        <v>50</v>
      </c>
      <c r="I12" s="4">
        <v>1.05299997329712</v>
      </c>
      <c r="K12" s="16">
        <v>0</v>
      </c>
      <c r="L12" s="5">
        <v>1.0394086</v>
      </c>
    </row>
    <row r="13" spans="1:12" ht="15.75" customHeight="1" thickBot="1" x14ac:dyDescent="0.3">
      <c r="A13" s="6" t="s">
        <v>17</v>
      </c>
      <c r="B13" s="6" t="s">
        <v>18</v>
      </c>
      <c r="E13" s="15">
        <v>39</v>
      </c>
      <c r="F13" s="4">
        <v>1</v>
      </c>
      <c r="H13" s="15">
        <v>39</v>
      </c>
      <c r="I13" s="4">
        <v>1</v>
      </c>
    </row>
    <row r="14" spans="1:12" ht="15.75" customHeight="1" x14ac:dyDescent="0.25">
      <c r="A14" s="17">
        <v>15</v>
      </c>
      <c r="B14" s="20">
        <v>7.2899999999999994E-4</v>
      </c>
      <c r="E14" s="15">
        <v>30</v>
      </c>
      <c r="F14" s="35">
        <v>0.86299999999999999</v>
      </c>
      <c r="H14" s="15">
        <v>30</v>
      </c>
      <c r="I14" s="4">
        <v>0.91500002145767201</v>
      </c>
    </row>
    <row r="15" spans="1:12" ht="15.75" customHeight="1" thickBot="1" x14ac:dyDescent="0.3">
      <c r="A15" s="15">
        <v>14</v>
      </c>
      <c r="B15" s="21">
        <v>8.1653002416715004E-4</v>
      </c>
      <c r="E15" s="16">
        <v>20</v>
      </c>
      <c r="F15" s="36">
        <v>0.65600000000000003</v>
      </c>
      <c r="H15" s="16">
        <v>20</v>
      </c>
      <c r="I15" s="5">
        <v>0.79699999094009399</v>
      </c>
    </row>
    <row r="16" spans="1:12" ht="15.75" customHeight="1" x14ac:dyDescent="0.25">
      <c r="A16" s="15">
        <v>13.5</v>
      </c>
      <c r="B16" s="21">
        <v>8.7783997878432296E-4</v>
      </c>
    </row>
    <row r="17" spans="1:12" ht="15.75" customHeight="1" thickBot="1" x14ac:dyDescent="0.3">
      <c r="A17" s="15">
        <v>13</v>
      </c>
      <c r="B17" s="21">
        <v>9.3914999160915602E-4</v>
      </c>
    </row>
    <row r="18" spans="1:12" ht="15.75" customHeight="1" x14ac:dyDescent="0.25">
      <c r="A18" s="15">
        <v>12.5</v>
      </c>
      <c r="B18" s="21">
        <v>1.0076800244860332E-3</v>
      </c>
      <c r="E18" s="25" t="s">
        <v>14</v>
      </c>
      <c r="F18" s="26"/>
      <c r="H18" s="25" t="s">
        <v>15</v>
      </c>
      <c r="I18" s="26"/>
      <c r="K18" s="27" t="s">
        <v>10</v>
      </c>
      <c r="L18" s="28"/>
    </row>
    <row r="19" spans="1:12" ht="15.75" customHeight="1" thickBot="1" x14ac:dyDescent="0.3">
      <c r="A19" s="15">
        <v>12</v>
      </c>
      <c r="B19" s="21">
        <v>1.0689999999999999E-3</v>
      </c>
      <c r="E19" s="23" t="s">
        <v>23</v>
      </c>
      <c r="F19" s="24" t="s">
        <v>21</v>
      </c>
      <c r="H19" s="23" t="s">
        <v>23</v>
      </c>
      <c r="I19" s="24" t="s">
        <v>21</v>
      </c>
      <c r="K19" s="10" t="s">
        <v>24</v>
      </c>
      <c r="L19" s="11" t="s">
        <v>21</v>
      </c>
    </row>
    <row r="20" spans="1:12" ht="15.75" customHeight="1" x14ac:dyDescent="0.25">
      <c r="A20" s="15">
        <v>11.5</v>
      </c>
      <c r="B20" s="21">
        <v>1.16085004992783E-3</v>
      </c>
      <c r="E20" s="14">
        <v>70</v>
      </c>
      <c r="F20" s="3">
        <v>1.353</v>
      </c>
      <c r="H20" s="14">
        <v>70</v>
      </c>
      <c r="I20" s="3">
        <v>1.17900002002716</v>
      </c>
      <c r="K20" s="17">
        <v>180</v>
      </c>
      <c r="L20" s="18">
        <v>1</v>
      </c>
    </row>
    <row r="21" spans="1:12" ht="15.75" customHeight="1" x14ac:dyDescent="0.25">
      <c r="A21" s="15">
        <v>11</v>
      </c>
      <c r="B21" s="21">
        <v>1.248E-3</v>
      </c>
      <c r="E21" s="15">
        <v>65</v>
      </c>
      <c r="F21" s="4">
        <v>1.3010000000000002</v>
      </c>
      <c r="H21" s="15">
        <v>65</v>
      </c>
      <c r="I21" s="4">
        <v>1.15649998188019</v>
      </c>
      <c r="K21" s="15">
        <v>150</v>
      </c>
      <c r="L21" s="4">
        <v>1</v>
      </c>
    </row>
    <row r="22" spans="1:12" ht="15.75" customHeight="1" x14ac:dyDescent="0.25">
      <c r="A22" s="15">
        <v>10.5</v>
      </c>
      <c r="B22" s="21">
        <v>1.356570050120355E-3</v>
      </c>
      <c r="E22" s="15">
        <v>60</v>
      </c>
      <c r="F22" s="4">
        <v>1.2490000000000001</v>
      </c>
      <c r="H22" s="15">
        <v>60</v>
      </c>
      <c r="I22" s="4">
        <v>1.13399994373322</v>
      </c>
      <c r="K22" s="15">
        <v>120</v>
      </c>
      <c r="L22" s="4">
        <v>1</v>
      </c>
    </row>
    <row r="23" spans="1:12" ht="15.75" customHeight="1" x14ac:dyDescent="0.25">
      <c r="A23" s="15">
        <v>10</v>
      </c>
      <c r="B23" s="21">
        <v>1.4676500577479601E-3</v>
      </c>
      <c r="E23" s="15">
        <v>54</v>
      </c>
      <c r="F23" s="4">
        <v>1.1812</v>
      </c>
      <c r="H23" s="15">
        <v>54</v>
      </c>
      <c r="I23" s="4">
        <v>1.0956000089645419</v>
      </c>
      <c r="K23" s="15">
        <v>90</v>
      </c>
      <c r="L23" s="4">
        <v>1</v>
      </c>
    </row>
    <row r="24" spans="1:12" ht="15.75" customHeight="1" thickBot="1" x14ac:dyDescent="0.3">
      <c r="A24" s="15">
        <v>8</v>
      </c>
      <c r="B24" s="21">
        <v>2.2100000000000002E-3</v>
      </c>
      <c r="E24" s="15">
        <v>50</v>
      </c>
      <c r="F24" s="4">
        <v>1.1359999999999999</v>
      </c>
      <c r="H24" s="15">
        <v>50</v>
      </c>
      <c r="I24" s="4">
        <v>1.0700000524520901</v>
      </c>
      <c r="K24" s="16">
        <v>60</v>
      </c>
      <c r="L24" s="5">
        <v>1</v>
      </c>
    </row>
    <row r="25" spans="1:12" ht="15.75" customHeight="1" thickBot="1" x14ac:dyDescent="0.3">
      <c r="A25" s="16">
        <v>6</v>
      </c>
      <c r="B25" s="22">
        <v>5.1399999999999996E-3</v>
      </c>
      <c r="E25" s="15">
        <v>39</v>
      </c>
      <c r="F25" s="4">
        <v>1</v>
      </c>
      <c r="H25" s="15">
        <v>39</v>
      </c>
      <c r="I25" s="4">
        <v>1</v>
      </c>
    </row>
    <row r="26" spans="1:12" x14ac:dyDescent="0.25">
      <c r="E26" s="15">
        <v>30</v>
      </c>
      <c r="F26" s="35">
        <v>0.872</v>
      </c>
      <c r="H26" s="15">
        <v>30</v>
      </c>
      <c r="I26" s="4">
        <v>0.94800001382827803</v>
      </c>
    </row>
    <row r="27" spans="1:12" ht="15.75" thickBot="1" x14ac:dyDescent="0.3">
      <c r="E27" s="16">
        <v>20</v>
      </c>
      <c r="F27" s="36">
        <v>0.70799999999999996</v>
      </c>
      <c r="H27" s="16">
        <v>20</v>
      </c>
      <c r="I27" s="5">
        <v>0.84700000286102295</v>
      </c>
    </row>
  </sheetData>
  <sheetProtection algorithmName="SHA-512" hashValue="Ry3+C9CwuSN2FDpcHlB8ET5UnsCryrHqYKXwXoo32CysKQhE6c18Z5bKS4QXkShqF1FVY4qLkEWPf9EpMZoa5w==" saltValue="iQ6KwWOtLkPTh4dMCi2+jg==" spinCount="100000" sheet="1" selectLockedCells="1"/>
  <mergeCells count="12">
    <mergeCell ref="E3:F3"/>
    <mergeCell ref="A12:B12"/>
    <mergeCell ref="K18:L18"/>
    <mergeCell ref="A6:B6"/>
    <mergeCell ref="A7:B7"/>
    <mergeCell ref="A8:B8"/>
    <mergeCell ref="A9:B9"/>
    <mergeCell ref="K6:L6"/>
    <mergeCell ref="E6:F6"/>
    <mergeCell ref="H6:I6"/>
    <mergeCell ref="E18:F18"/>
    <mergeCell ref="H18:I18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 Tuners</vt:lpstr>
      <vt:lpstr>SCT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FIC</cp:lastModifiedBy>
  <cp:lastPrinted>2016-05-16T18:55:29Z</cp:lastPrinted>
  <dcterms:created xsi:type="dcterms:W3CDTF">2013-03-07T16:27:45Z</dcterms:created>
  <dcterms:modified xsi:type="dcterms:W3CDTF">2022-10-17T19:38:19Z</dcterms:modified>
</cp:coreProperties>
</file>