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0EA6FF50-45C9-46CD-A85C-AF7A706A17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<sst xmlns="http://schemas.openxmlformats.org/spreadsheetml/2006/main" count="52" uniqueCount="32">
  <si>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</si>
  <si>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</si>
  <si>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</si>
  <si>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</si>
  <si>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</si>
  <si>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</si>
  <si>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</si>
  <si>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</si>
  <si>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</si>
  <si>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</si>
  <si>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</si>
  <si>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</si>
  <si>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</si>
  <si>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</si>
  <si>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</si>
  <si>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</si>
  <si>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</si>
  <si>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</si>
  <si>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</si>
  <si>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</si>
  <si>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</si>
  <si>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</si>
  <si>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</si>
  <si>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</si>
  <si>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</si>
  <si>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</si>
  <si>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525 cc/min</t>
  </si>
  <si>
    <t>Enter two largest fuel mass data points from your OE Fuel Mass vs Inj. PW table, in milligrams (mg)</t>
  </si>
  <si>
    <t>Second Largest</t>
  </si>
  <si>
    <t>Largest</t>
  </si>
  <si>
    <t>Enter two largest pulse width data points from your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</si>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</sst>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27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28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29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30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28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29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58">
        <v>7.4929113426325467</v>
      </c>
      <c r="L10" s="44">
        <f>((L5-L4)/(L8-L7))/((B29-B28)/(C29-C28))</f>
        <v>0.58804021094375514</v>
      </c>
    </row>
    <row r="11" spans="1:16" ht="15.75" thickBot="1" x14ac:dyDescent="0.3"/>
    <row r="12" spans="1:16" ht="15.75" thickBot="1" x14ac:dyDescent="0.3">
      <c r="D12" s="22" t="s">
        <v>20</v>
      </c>
      <c r="E12" s="23"/>
      <c r="M12" s="27" t="s">
        <v>17</v>
      </c>
      <c r="N12" s="28"/>
    </row>
    <row r="13" spans="1:16" ht="15.75" thickBot="1" x14ac:dyDescent="0.3">
      <c r="B13" s="26" t="s">
        <v>22</v>
      </c>
      <c r="C13" s="26"/>
      <c r="D13" s="26"/>
      <c r="E13" s="26"/>
      <c r="F13" s="26"/>
      <c r="G13" s="26"/>
      <c r="K13" s="26" t="s">
        <v>22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45">
        <v>0</v>
      </c>
      <c r="C16" s="46">
        <v>0</v>
      </c>
      <c r="E16" s="5"/>
      <c r="F16" s="52">
        <v>0</v>
      </c>
      <c r="G16" s="53">
        <v>0</v>
      </c>
      <c r="K16" s="45">
        <v>262.40788523547013</v>
      </c>
      <c r="L16" s="59">
        <v>35000</v>
      </c>
      <c r="M16" s="5"/>
      <c r="N16" s="5"/>
      <c r="O16" s="63">
        <v>35000</v>
      </c>
      <c r="P16" s="53">
        <v>262.40788523547013</v>
      </c>
    </row>
    <row r="17" spans="2:16" x14ac:dyDescent="0.25">
      <c r="B17" s="47">
        <v>0.37595011555247243</v>
      </c>
      <c r="C17" s="48">
        <v>0.48</v>
      </c>
      <c r="D17" s="5"/>
      <c r="E17" s="5"/>
      <c r="F17" s="54">
        <v>0.48</v>
      </c>
      <c r="G17" s="55">
        <v>0.37595011555247243</v>
      </c>
      <c r="K17" s="47">
        <v>14.994564560286411</v>
      </c>
      <c r="L17" s="60">
        <v>2000</v>
      </c>
      <c r="M17" s="5"/>
      <c r="N17" s="5"/>
      <c r="O17" s="64">
        <v>2000</v>
      </c>
      <c r="P17" s="55">
        <v>14.994564560286411</v>
      </c>
    </row>
    <row r="18" spans="2:16" x14ac:dyDescent="0.25">
      <c r="B18" s="47">
        <v>1.2299411548306263</v>
      </c>
      <c r="C18" s="48">
        <v>0.54</v>
      </c>
      <c r="D18" s="5"/>
      <c r="E18" s="5"/>
      <c r="F18" s="54">
        <v>0.54</v>
      </c>
      <c r="G18" s="55">
        <v>1.2299411548306263</v>
      </c>
      <c r="K18" s="47">
        <v>7.4971912064929667</v>
      </c>
      <c r="L18" s="60">
        <v>1000</v>
      </c>
      <c r="M18" s="5"/>
      <c r="N18" s="5"/>
      <c r="O18" s="64">
        <v>1000</v>
      </c>
      <c r="P18" s="55">
        <v>7.4971912064929667</v>
      </c>
    </row>
    <row r="19" spans="2:16" x14ac:dyDescent="0.25">
      <c r="B19" s="47">
        <v>2.4644061980398724</v>
      </c>
      <c r="C19" s="48">
        <v>0.57999999999999996</v>
      </c>
      <c r="D19" s="5"/>
      <c r="E19" s="5"/>
      <c r="F19" s="54">
        <v>0.57999999999999996</v>
      </c>
      <c r="G19" s="55">
        <v>2.4644061980398724</v>
      </c>
      <c r="K19" s="47">
        <v>6.7474538711136223</v>
      </c>
      <c r="L19" s="60">
        <v>900</v>
      </c>
      <c r="M19" s="5"/>
      <c r="N19" s="5"/>
      <c r="O19" s="64">
        <v>900</v>
      </c>
      <c r="P19" s="55">
        <v>6.7474538711136223</v>
      </c>
    </row>
    <row r="20" spans="2:16" x14ac:dyDescent="0.25">
      <c r="B20" s="47">
        <v>4.4634838087805084</v>
      </c>
      <c r="C20" s="48">
        <v>0.62</v>
      </c>
      <c r="D20" s="5"/>
      <c r="E20" s="5"/>
      <c r="F20" s="54">
        <v>0.62</v>
      </c>
      <c r="G20" s="55">
        <v>4.4634838087805084</v>
      </c>
      <c r="K20" s="47">
        <v>5.997716535734277</v>
      </c>
      <c r="L20" s="60">
        <v>800</v>
      </c>
      <c r="M20" s="5"/>
      <c r="N20" s="5"/>
      <c r="O20" s="64">
        <v>800</v>
      </c>
      <c r="P20" s="55">
        <v>5.997716535734277</v>
      </c>
    </row>
    <row r="21" spans="2:16" x14ac:dyDescent="0.25">
      <c r="B21" s="47">
        <v>4.4756990678045376</v>
      </c>
      <c r="C21" s="48">
        <v>0.65</v>
      </c>
      <c r="D21" s="5"/>
      <c r="E21" s="5"/>
      <c r="F21" s="54">
        <v>0.65</v>
      </c>
      <c r="G21" s="55">
        <v>4.4756990678045376</v>
      </c>
      <c r="K21" s="47">
        <v>5.7230914492953824</v>
      </c>
      <c r="L21" s="60">
        <v>770</v>
      </c>
      <c r="M21" s="5"/>
      <c r="N21" s="5"/>
      <c r="O21" s="64">
        <v>770</v>
      </c>
      <c r="P21" s="55">
        <v>5.7230914492953824</v>
      </c>
    </row>
    <row r="22" spans="2:16" x14ac:dyDescent="0.25">
      <c r="B22" s="47">
        <v>4.502157975250098</v>
      </c>
      <c r="C22" s="48">
        <v>0.7</v>
      </c>
      <c r="D22" s="5"/>
      <c r="E22" s="5"/>
      <c r="F22" s="54">
        <v>0.7</v>
      </c>
      <c r="G22" s="55">
        <v>4.502157975250098</v>
      </c>
      <c r="K22" s="47">
        <v>4.7643893691026031</v>
      </c>
      <c r="L22" s="60">
        <v>730</v>
      </c>
      <c r="M22" s="5"/>
      <c r="N22" s="5"/>
      <c r="O22" s="64">
        <v>730</v>
      </c>
      <c r="P22" s="55">
        <v>4.7643893691026031</v>
      </c>
    </row>
    <row r="23" spans="2:16" x14ac:dyDescent="0.25">
      <c r="B23" s="47">
        <v>4.7643893691026031</v>
      </c>
      <c r="C23" s="48">
        <v>0.73</v>
      </c>
      <c r="D23" s="5"/>
      <c r="E23" s="5"/>
      <c r="F23" s="54">
        <v>0.73</v>
      </c>
      <c r="G23" s="55">
        <v>4.7643893691026031</v>
      </c>
      <c r="K23" s="47">
        <v>4.502157975250098</v>
      </c>
      <c r="L23" s="60">
        <v>700</v>
      </c>
      <c r="M23" s="5"/>
      <c r="N23" s="5"/>
      <c r="O23" s="64">
        <v>700</v>
      </c>
      <c r="P23" s="55">
        <v>4.502157975250098</v>
      </c>
    </row>
    <row r="24" spans="2:16" x14ac:dyDescent="0.25">
      <c r="B24" s="47">
        <v>5.7230914492953824</v>
      </c>
      <c r="C24" s="48">
        <v>0.77</v>
      </c>
      <c r="D24" s="5"/>
      <c r="E24" s="5"/>
      <c r="F24" s="54">
        <v>0.77</v>
      </c>
      <c r="G24" s="55">
        <v>5.7230914492953824</v>
      </c>
      <c r="K24" s="47">
        <v>4.4756990678045376</v>
      </c>
      <c r="L24" s="60">
        <v>650</v>
      </c>
      <c r="M24" s="5"/>
      <c r="N24" s="5"/>
      <c r="O24" s="64">
        <v>650</v>
      </c>
      <c r="P24" s="55">
        <v>4.4756990678045376</v>
      </c>
    </row>
    <row r="25" spans="2:16" x14ac:dyDescent="0.25">
      <c r="B25" s="47">
        <v>5.997716535734277</v>
      </c>
      <c r="C25" s="48">
        <v>0.8</v>
      </c>
      <c r="D25" s="5"/>
      <c r="E25" s="5"/>
      <c r="F25" s="54">
        <v>0.8</v>
      </c>
      <c r="G25" s="55">
        <v>5.997716535734277</v>
      </c>
      <c r="K25" s="47">
        <v>4.4634838087805084</v>
      </c>
      <c r="L25" s="60">
        <v>620</v>
      </c>
      <c r="M25" s="5"/>
      <c r="N25" s="5"/>
      <c r="O25" s="64">
        <v>620</v>
      </c>
      <c r="P25" s="55">
        <v>4.4634838087805084</v>
      </c>
    </row>
    <row r="26" spans="2:16" x14ac:dyDescent="0.25">
      <c r="B26" s="47">
        <v>6.7474538711136223</v>
      </c>
      <c r="C26" s="48">
        <v>0.9</v>
      </c>
      <c r="D26" s="5"/>
      <c r="E26" s="5"/>
      <c r="F26" s="54">
        <v>0.9</v>
      </c>
      <c r="G26" s="55">
        <v>6.7474538711136223</v>
      </c>
      <c r="K26" s="47">
        <v>2.4644061980398724</v>
      </c>
      <c r="L26" s="60">
        <v>580</v>
      </c>
      <c r="M26" s="5"/>
      <c r="N26" s="5"/>
      <c r="O26" s="64">
        <v>580</v>
      </c>
      <c r="P26" s="55">
        <v>2.4644061980398724</v>
      </c>
    </row>
    <row r="27" spans="2:16" x14ac:dyDescent="0.25">
      <c r="B27" s="47">
        <v>7.4971912064929667</v>
      </c>
      <c r="C27" s="48">
        <v>1</v>
      </c>
      <c r="D27" s="5"/>
      <c r="E27" s="5"/>
      <c r="F27" s="54">
        <v>1</v>
      </c>
      <c r="G27" s="55">
        <v>7.4971912064929667</v>
      </c>
      <c r="K27" s="47">
        <v>1.2299411548306263</v>
      </c>
      <c r="L27" s="60">
        <v>540</v>
      </c>
      <c r="M27" s="5"/>
      <c r="N27" s="5"/>
      <c r="O27" s="64">
        <v>540</v>
      </c>
      <c r="P27" s="55">
        <v>1.2299411548306263</v>
      </c>
    </row>
    <row r="28" spans="2:16" x14ac:dyDescent="0.25">
      <c r="B28" s="47">
        <v>14.994564560286411</v>
      </c>
      <c r="C28" s="48">
        <v>2</v>
      </c>
      <c r="D28" s="5"/>
      <c r="E28" s="5"/>
      <c r="F28" s="54">
        <v>2</v>
      </c>
      <c r="G28" s="55">
        <v>14.994564560286411</v>
      </c>
      <c r="K28" s="47">
        <v>0.37595011555247243</v>
      </c>
      <c r="L28" s="60">
        <v>480</v>
      </c>
      <c r="M28" s="5"/>
      <c r="N28" s="5"/>
      <c r="O28" s="64">
        <v>480</v>
      </c>
      <c r="P28" s="55">
        <v>0.37595011555247243</v>
      </c>
    </row>
    <row r="29" spans="2:16" ht="15.75" thickBot="1" x14ac:dyDescent="0.3">
      <c r="B29" s="49">
        <v>262.40788523547013</v>
      </c>
      <c r="C29" s="50">
        <v>35</v>
      </c>
      <c r="D29" s="5"/>
      <c r="E29" s="5"/>
      <c r="F29" s="56">
        <v>35</v>
      </c>
      <c r="G29" s="57">
        <v>262.40788523547013</v>
      </c>
      <c r="K29" s="49">
        <v>0</v>
      </c>
      <c r="L29" s="61">
        <v>0</v>
      </c>
      <c r="M29" s="5"/>
      <c r="N29" s="5"/>
      <c r="O29" s="65">
        <v>0</v>
      </c>
      <c r="P29" s="57">
        <v>0</v>
      </c>
    </row>
    <row r="30" spans="2:16" ht="15.75" thickBot="1" x14ac:dyDescent="0.3">
      <c r="D30" s="25" t="s">
        <v>4</v>
      </c>
      <c r="E30" s="25"/>
      <c r="M30" s="25" t="s">
        <v>4</v>
      </c>
      <c r="N30" s="25"/>
    </row>
    <row r="31" spans="2:16" ht="15.75" thickBot="1" x14ac:dyDescent="0.3">
      <c r="D31" s="4" t="s">
        <v>23</v>
      </c>
      <c r="E31" s="51">
        <v>0.6</v>
      </c>
      <c r="M31" s="4" t="s">
        <v>19</v>
      </c>
      <c r="N31" s="62">
        <v>600</v>
      </c>
    </row>
  </sheetData>
  <sheetProtection algorithmName="SHA-512" hashValue="gbwe7qYZvJYwSpSm4i7wFDNZhZEl3TEzZZRJ3h0/H15jerOopmEsYzr+5hfFHONwFHUgGAAnEWsiVWTa3VNS9w==" saltValue="aOYTXnNNMOKfPCapyWoMfQ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topLeftCell="A15" workbookViewId="0">
      <selection activeCell="O41" activeCellId="9" sqref="C13:D23 H13:I20 D28:L33 B29:C33 Q28:Y33 O29:P33 D40:L45 B41:C45 Q40:Y45 O41:P45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5</v>
      </c>
      <c r="D10" s="8"/>
      <c r="H10" s="22" t="s">
        <v>14</v>
      </c>
      <c r="I10" s="23"/>
      <c r="O10" s="20"/>
    </row>
    <row r="11" spans="1:15" ht="15.75" thickBot="1" x14ac:dyDescent="0.3">
      <c r="C11" s="22" t="s">
        <v>16</v>
      </c>
      <c r="D11" s="23"/>
      <c r="G11" s="22" t="s">
        <v>15</v>
      </c>
      <c r="H11" s="29"/>
      <c r="I11" s="29"/>
      <c r="J11" s="23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66">
        <v>6</v>
      </c>
      <c r="D13" s="67">
        <v>3.7537625079785961</v>
      </c>
      <c r="H13" s="72">
        <v>5</v>
      </c>
      <c r="I13" s="73">
        <v>4.6054456518304274</v>
      </c>
      <c r="J13" s="5"/>
    </row>
    <row r="14" spans="1:15" x14ac:dyDescent="0.25">
      <c r="C14" s="68">
        <v>6.5</v>
      </c>
      <c r="D14" s="69">
        <v>3.3865426823305</v>
      </c>
      <c r="H14" s="68">
        <v>6</v>
      </c>
      <c r="I14" s="69">
        <v>3.7537625079785961</v>
      </c>
      <c r="J14" s="5"/>
    </row>
    <row r="15" spans="1:15" x14ac:dyDescent="0.25">
      <c r="C15" s="68">
        <v>7</v>
      </c>
      <c r="D15" s="69">
        <v>3.0547711680734615</v>
      </c>
      <c r="H15" s="68">
        <v>7</v>
      </c>
      <c r="I15" s="69">
        <v>3.0547711680734615</v>
      </c>
      <c r="J15" s="5"/>
    </row>
    <row r="16" spans="1:15" x14ac:dyDescent="0.25">
      <c r="C16" s="68">
        <v>7.5</v>
      </c>
      <c r="D16" s="69">
        <v>2.7558455813007612</v>
      </c>
      <c r="H16" s="68">
        <v>8</v>
      </c>
      <c r="I16" s="69">
        <v>2.4872613426568044</v>
      </c>
      <c r="J16" s="5"/>
    </row>
    <row r="17" spans="2:25" x14ac:dyDescent="0.25">
      <c r="C17" s="68">
        <v>8</v>
      </c>
      <c r="D17" s="69">
        <v>2.4872613426568044</v>
      </c>
      <c r="H17" s="68">
        <v>10</v>
      </c>
      <c r="I17" s="69">
        <v>1.6696694415458033</v>
      </c>
      <c r="J17" s="5"/>
    </row>
    <row r="18" spans="2:25" x14ac:dyDescent="0.25">
      <c r="C18" s="68">
        <v>9</v>
      </c>
      <c r="D18" s="69">
        <v>2.0315876150883589</v>
      </c>
      <c r="H18" s="68">
        <v>12</v>
      </c>
      <c r="I18" s="69">
        <v>1.1626019453389151</v>
      </c>
      <c r="J18" s="5"/>
    </row>
    <row r="19" spans="2:25" x14ac:dyDescent="0.25">
      <c r="C19" s="68">
        <v>10</v>
      </c>
      <c r="D19" s="69">
        <v>1.6696694415458033</v>
      </c>
      <c r="H19" s="68">
        <v>14</v>
      </c>
      <c r="I19" s="69">
        <v>0.85271195981673031</v>
      </c>
      <c r="J19" s="5"/>
    </row>
    <row r="20" spans="2:25" ht="15.75" thickBot="1" x14ac:dyDescent="0.3">
      <c r="C20" s="68">
        <v>11</v>
      </c>
      <c r="D20" s="69">
        <v>1.3849911510247885</v>
      </c>
      <c r="H20" s="70">
        <v>15.8</v>
      </c>
      <c r="I20" s="71">
        <v>0.66889306760089084</v>
      </c>
    </row>
    <row r="21" spans="2:25" x14ac:dyDescent="0.25">
      <c r="C21" s="68">
        <v>12</v>
      </c>
      <c r="D21" s="69">
        <v>1.1626019453389151</v>
      </c>
    </row>
    <row r="22" spans="2:25" x14ac:dyDescent="0.25">
      <c r="C22" s="68">
        <v>14</v>
      </c>
      <c r="D22" s="69">
        <v>0.85271195981673031</v>
      </c>
    </row>
    <row r="23" spans="2:25" ht="15.75" thickBot="1" x14ac:dyDescent="0.3">
      <c r="C23" s="70">
        <v>15.8</v>
      </c>
      <c r="D23" s="71">
        <v>0.66889306760089084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22" t="s">
        <v>12</v>
      </c>
      <c r="T25" s="29"/>
      <c r="U25" s="29"/>
      <c r="V25" s="29"/>
      <c r="W25" s="23"/>
    </row>
    <row r="26" spans="2:25" ht="15.75" thickBot="1" x14ac:dyDescent="0.3">
      <c r="D26" s="22" t="s">
        <v>9</v>
      </c>
      <c r="E26" s="29"/>
      <c r="F26" s="29"/>
      <c r="G26" s="29"/>
      <c r="H26" s="29"/>
      <c r="I26" s="29"/>
      <c r="J26" s="29"/>
      <c r="K26" s="29"/>
      <c r="L26" s="23"/>
      <c r="Q26" s="22"/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5" t="s">
        <v>10</v>
      </c>
      <c r="E27" s="36"/>
      <c r="F27" s="36"/>
      <c r="G27" s="36"/>
      <c r="H27" s="36"/>
      <c r="I27" s="36"/>
      <c r="J27" s="36"/>
      <c r="K27" s="36"/>
      <c r="L27" s="37"/>
      <c r="Q27" s="30" t="s">
        <v>10</v>
      </c>
      <c r="R27" s="31"/>
      <c r="S27" s="31"/>
      <c r="T27" s="31"/>
      <c r="U27" s="31"/>
      <c r="V27" s="31"/>
      <c r="W27" s="31"/>
      <c r="X27" s="31"/>
      <c r="Y27" s="32"/>
    </row>
    <row r="28" spans="2:25" ht="15.75" thickBot="1" x14ac:dyDescent="0.3">
      <c r="B28" s="33" t="s">
        <v>11</v>
      </c>
      <c r="C28" s="38"/>
      <c r="D28" s="74">
        <v>5</v>
      </c>
      <c r="E28" s="75">
        <v>5.6</v>
      </c>
      <c r="F28" s="75">
        <v>6.3</v>
      </c>
      <c r="G28" s="75">
        <v>7</v>
      </c>
      <c r="H28" s="75">
        <v>8</v>
      </c>
      <c r="I28" s="75">
        <v>9.9</v>
      </c>
      <c r="J28" s="75">
        <v>11.9</v>
      </c>
      <c r="K28" s="75">
        <v>13.9</v>
      </c>
      <c r="L28" s="76">
        <v>15.8</v>
      </c>
      <c r="M28" s="13"/>
      <c r="O28" s="22" t="s">
        <v>11</v>
      </c>
      <c r="P28" s="23"/>
      <c r="Q28" s="92">
        <v>5.0030883261272399</v>
      </c>
      <c r="R28" s="93">
        <v>6.0067943174799296</v>
      </c>
      <c r="S28" s="93">
        <v>6.9950586781964201</v>
      </c>
      <c r="T28" s="93">
        <v>7.9987646695491001</v>
      </c>
      <c r="U28" s="93">
        <v>9.0024706609017908</v>
      </c>
      <c r="V28" s="93">
        <v>10.068425725756599</v>
      </c>
      <c r="W28" s="93">
        <v>12.0608786287832</v>
      </c>
      <c r="X28" s="93">
        <v>14.060087245213101</v>
      </c>
      <c r="Y28" s="94">
        <v>15.7504632489191</v>
      </c>
    </row>
    <row r="29" spans="2:25" x14ac:dyDescent="0.25">
      <c r="B29" s="86">
        <v>0</v>
      </c>
      <c r="C29" s="87"/>
      <c r="D29" s="77">
        <v>4.6058856407173678</v>
      </c>
      <c r="E29" s="78">
        <v>4.0752946657083635</v>
      </c>
      <c r="F29" s="78">
        <v>3.529423991348466</v>
      </c>
      <c r="G29" s="78">
        <v>3.0551371982592617</v>
      </c>
      <c r="H29" s="78">
        <v>2.4875803929010374</v>
      </c>
      <c r="I29" s="78">
        <v>1.70235518708005</v>
      </c>
      <c r="J29" s="78">
        <v>1.1825856117605849</v>
      </c>
      <c r="K29" s="78">
        <v>0.8650954016664425</v>
      </c>
      <c r="L29" s="79">
        <v>0.66898162296280539</v>
      </c>
      <c r="M29" s="13"/>
      <c r="O29" s="98">
        <v>-80</v>
      </c>
      <c r="P29" s="99"/>
      <c r="Q29" s="95">
        <v>4.2671721018874109</v>
      </c>
      <c r="R29" s="96">
        <v>3.7502195317720091</v>
      </c>
      <c r="S29" s="96">
        <v>3.2244233313424324</v>
      </c>
      <c r="T29" s="96">
        <v>2.7733587642332775</v>
      </c>
      <c r="U29" s="96">
        <v>2.2419681956471393</v>
      </c>
      <c r="V29" s="96">
        <v>1.5253214712843146</v>
      </c>
      <c r="W29" s="96">
        <v>1.0640397249581088</v>
      </c>
      <c r="X29" s="96">
        <v>0.78258815181457031</v>
      </c>
      <c r="Y29" s="97">
        <v>0.6008096738346449</v>
      </c>
    </row>
    <row r="30" spans="2:25" x14ac:dyDescent="0.25">
      <c r="B30" s="88">
        <v>79</v>
      </c>
      <c r="C30" s="89"/>
      <c r="D30" s="80">
        <v>4.9403652603119497</v>
      </c>
      <c r="E30" s="81">
        <v>4.3963063604705086</v>
      </c>
      <c r="F30" s="81">
        <v>3.8306121431044176</v>
      </c>
      <c r="G30" s="81">
        <v>3.3333934018599116</v>
      </c>
      <c r="H30" s="81">
        <v>2.730122437689257</v>
      </c>
      <c r="I30" s="81">
        <v>1.8771759814283282</v>
      </c>
      <c r="J30" s="81">
        <v>1.2996496749780242</v>
      </c>
      <c r="K30" s="81">
        <v>0.94657131089516255</v>
      </c>
      <c r="L30" s="82">
        <v>0.73630142272686072</v>
      </c>
      <c r="M30" s="13"/>
      <c r="O30" s="100">
        <v>-40</v>
      </c>
      <c r="P30" s="101"/>
      <c r="Q30" s="80">
        <v>4.4365288713023876</v>
      </c>
      <c r="R30" s="81">
        <v>3.9127570987401867</v>
      </c>
      <c r="S30" s="81">
        <v>3.3769236613454474</v>
      </c>
      <c r="T30" s="81">
        <v>2.9142479812462696</v>
      </c>
      <c r="U30" s="81">
        <v>2.3647742942740866</v>
      </c>
      <c r="V30" s="81">
        <v>1.6138383291821796</v>
      </c>
      <c r="W30" s="81">
        <v>1.1233126683593451</v>
      </c>
      <c r="X30" s="81">
        <v>0.82384177674050463</v>
      </c>
      <c r="Y30" s="82">
        <v>0.63489564839872514</v>
      </c>
    </row>
    <row r="31" spans="2:25" x14ac:dyDescent="0.25">
      <c r="B31" s="88">
        <v>116</v>
      </c>
      <c r="C31" s="89"/>
      <c r="D31" s="80">
        <v>5.0970202720208064</v>
      </c>
      <c r="E31" s="81">
        <v>4.5466536099160759</v>
      </c>
      <c r="F31" s="81">
        <v>3.9716749483572116</v>
      </c>
      <c r="G31" s="81">
        <v>3.4637159275969349</v>
      </c>
      <c r="H31" s="81">
        <v>2.8437180789191903</v>
      </c>
      <c r="I31" s="81">
        <v>1.9590540749838574</v>
      </c>
      <c r="J31" s="81">
        <v>1.3544771476241735</v>
      </c>
      <c r="K31" s="81">
        <v>0.98473091395165468</v>
      </c>
      <c r="L31" s="82">
        <v>0.76783094919864681</v>
      </c>
      <c r="M31" s="13"/>
      <c r="O31" s="100">
        <v>0</v>
      </c>
      <c r="P31" s="101"/>
      <c r="Q31" s="80">
        <v>4.6058856407173678</v>
      </c>
      <c r="R31" s="81">
        <v>4.0752946657083635</v>
      </c>
      <c r="S31" s="81">
        <v>3.529423991348466</v>
      </c>
      <c r="T31" s="81">
        <v>3.0551371982592617</v>
      </c>
      <c r="U31" s="81">
        <v>2.4875803929010374</v>
      </c>
      <c r="V31" s="81">
        <v>1.70235518708005</v>
      </c>
      <c r="W31" s="81">
        <v>1.1825856117605849</v>
      </c>
      <c r="X31" s="81">
        <v>0.8650954016664425</v>
      </c>
      <c r="Y31" s="82">
        <v>0.66898162296280539</v>
      </c>
    </row>
    <row r="32" spans="2:25" x14ac:dyDescent="0.25">
      <c r="B32" s="88">
        <v>149</v>
      </c>
      <c r="C32" s="89"/>
      <c r="D32" s="80">
        <v>5.2367396067881629</v>
      </c>
      <c r="E32" s="81">
        <v>4.6807471026648191</v>
      </c>
      <c r="F32" s="81">
        <v>4.0974877206096973</v>
      </c>
      <c r="G32" s="81">
        <v>3.5799495316326482</v>
      </c>
      <c r="H32" s="81">
        <v>2.9450331102864205</v>
      </c>
      <c r="I32" s="81">
        <v>2.0320804827495973</v>
      </c>
      <c r="J32" s="81">
        <v>1.403377325930192</v>
      </c>
      <c r="K32" s="81">
        <v>1.0187651545155543</v>
      </c>
      <c r="L32" s="82">
        <v>0.79595187821401758</v>
      </c>
      <c r="M32" s="13"/>
      <c r="O32" s="100">
        <v>40</v>
      </c>
      <c r="P32" s="101"/>
      <c r="Q32" s="80">
        <v>4.7752424101323463</v>
      </c>
      <c r="R32" s="81">
        <v>4.2378322326765385</v>
      </c>
      <c r="S32" s="81">
        <v>3.681924321351481</v>
      </c>
      <c r="T32" s="81">
        <v>3.196026415272252</v>
      </c>
      <c r="U32" s="81">
        <v>2.6103864915279864</v>
      </c>
      <c r="V32" s="81">
        <v>1.7908720449779132</v>
      </c>
      <c r="W32" s="81">
        <v>1.2418585551618211</v>
      </c>
      <c r="X32" s="81">
        <v>0.90634902659237682</v>
      </c>
      <c r="Y32" s="82">
        <v>0.70306759752688563</v>
      </c>
    </row>
    <row r="33" spans="2:25" ht="15.75" thickBot="1" x14ac:dyDescent="0.3">
      <c r="B33" s="90">
        <v>200</v>
      </c>
      <c r="C33" s="91"/>
      <c r="D33" s="83">
        <v>5.4526694877922601</v>
      </c>
      <c r="E33" s="84">
        <v>4.8879825005492439</v>
      </c>
      <c r="F33" s="84">
        <v>4.2919256413635427</v>
      </c>
      <c r="G33" s="84">
        <v>3.7595832833242113</v>
      </c>
      <c r="H33" s="84">
        <v>3.1016108860357807</v>
      </c>
      <c r="I33" s="84">
        <v>2.144939476569375</v>
      </c>
      <c r="J33" s="84">
        <v>1.4789503287667731</v>
      </c>
      <c r="K33" s="84">
        <v>1.071363526296123</v>
      </c>
      <c r="L33" s="85">
        <v>0.83941149578322083</v>
      </c>
      <c r="M33" s="13"/>
      <c r="O33" s="102">
        <v>80</v>
      </c>
      <c r="P33" s="103"/>
      <c r="Q33" s="83">
        <v>4.9445991795473248</v>
      </c>
      <c r="R33" s="84">
        <v>4.4003697996447144</v>
      </c>
      <c r="S33" s="84">
        <v>3.8344246513544942</v>
      </c>
      <c r="T33" s="84">
        <v>3.3369156322852405</v>
      </c>
      <c r="U33" s="84">
        <v>2.7331925901549337</v>
      </c>
      <c r="V33" s="84">
        <v>1.8793889028757764</v>
      </c>
      <c r="W33" s="84">
        <v>1.3011314985630573</v>
      </c>
      <c r="X33" s="84">
        <v>0.94760265151831469</v>
      </c>
      <c r="Y33" s="85">
        <v>0.73715357209097299</v>
      </c>
    </row>
    <row r="36" spans="2:25" ht="15.75" thickBot="1" x14ac:dyDescent="0.3"/>
    <row r="37" spans="2:25" ht="15.75" thickBot="1" x14ac:dyDescent="0.3">
      <c r="F37" s="22" t="s">
        <v>12</v>
      </c>
      <c r="G37" s="29"/>
      <c r="H37" s="29"/>
      <c r="I37" s="29"/>
      <c r="J37" s="23"/>
    </row>
    <row r="38" spans="2:25" ht="15.75" thickBot="1" x14ac:dyDescent="0.3">
      <c r="D38" s="22" t="s">
        <v>13</v>
      </c>
      <c r="E38" s="29"/>
      <c r="F38" s="29"/>
      <c r="G38" s="29"/>
      <c r="H38" s="29"/>
      <c r="I38" s="29"/>
      <c r="J38" s="29"/>
      <c r="K38" s="29"/>
      <c r="L38" s="23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10</v>
      </c>
      <c r="E39" s="31"/>
      <c r="F39" s="31"/>
      <c r="G39" s="31"/>
      <c r="H39" s="31"/>
      <c r="I39" s="31"/>
      <c r="J39" s="31"/>
      <c r="K39" s="31"/>
      <c r="L39" s="3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3" t="s">
        <v>11</v>
      </c>
      <c r="C40" s="34"/>
      <c r="D40" s="92">
        <v>6.01</v>
      </c>
      <c r="E40" s="93">
        <v>6.96</v>
      </c>
      <c r="F40" s="93">
        <v>7.97</v>
      </c>
      <c r="G40" s="93">
        <v>9.94</v>
      </c>
      <c r="H40" s="93">
        <v>11.94</v>
      </c>
      <c r="I40" s="93">
        <v>13.94</v>
      </c>
      <c r="J40" s="93">
        <v>15.7</v>
      </c>
      <c r="K40" s="93">
        <v>15.75</v>
      </c>
      <c r="L40" s="94">
        <v>15.75</v>
      </c>
      <c r="M40" s="13"/>
      <c r="O40" s="22" t="s">
        <v>11</v>
      </c>
      <c r="P40" s="23"/>
      <c r="Q40" s="104">
        <v>5.0030883261272399</v>
      </c>
      <c r="R40" s="104">
        <v>6.0067943174799296</v>
      </c>
      <c r="S40" s="104">
        <v>6.9950586781964201</v>
      </c>
      <c r="T40" s="104">
        <v>7.9987646695491001</v>
      </c>
      <c r="U40" s="104">
        <v>9.0024706609017908</v>
      </c>
      <c r="V40" s="104">
        <v>10.068425725756599</v>
      </c>
      <c r="W40" s="104">
        <v>12.0608786287832</v>
      </c>
      <c r="X40" s="104">
        <v>14.060087245213101</v>
      </c>
      <c r="Y40" s="104">
        <v>15.7504632489191</v>
      </c>
    </row>
    <row r="41" spans="2:25" x14ac:dyDescent="0.25">
      <c r="B41" s="86">
        <v>0</v>
      </c>
      <c r="C41" s="87"/>
      <c r="D41" s="95">
        <v>3.74646100994139</v>
      </c>
      <c r="E41" s="96">
        <v>3.0804381392787032</v>
      </c>
      <c r="F41" s="96">
        <v>2.5028856253182017</v>
      </c>
      <c r="G41" s="96">
        <v>1.6892775807827753</v>
      </c>
      <c r="H41" s="96">
        <v>1.1745931664226621</v>
      </c>
      <c r="I41" s="96">
        <v>0.86015162435886516</v>
      </c>
      <c r="J41" s="96">
        <v>0.67776277845759658</v>
      </c>
      <c r="K41" s="96">
        <v>0.67335655439693376</v>
      </c>
      <c r="L41" s="97">
        <v>0.67335655439693376</v>
      </c>
      <c r="M41" s="13"/>
      <c r="O41" s="98">
        <v>250</v>
      </c>
      <c r="P41" s="99"/>
      <c r="Q41" s="95">
        <v>3.9680219441960061</v>
      </c>
      <c r="R41" s="96">
        <v>3.1604246000098684</v>
      </c>
      <c r="S41" s="96">
        <v>2.5295943524874147</v>
      </c>
      <c r="T41" s="96">
        <v>2.027600066233056</v>
      </c>
      <c r="U41" s="96">
        <v>1.6396612042322545</v>
      </c>
      <c r="V41" s="96">
        <v>1.3267715713037838</v>
      </c>
      <c r="W41" s="96">
        <v>0.935726856301482</v>
      </c>
      <c r="X41" s="96">
        <v>0.69439314498725935</v>
      </c>
      <c r="Y41" s="97">
        <v>0.54514235124354826</v>
      </c>
    </row>
    <row r="42" spans="2:25" x14ac:dyDescent="0.25">
      <c r="B42" s="88">
        <v>19.7</v>
      </c>
      <c r="C42" s="89"/>
      <c r="D42" s="80">
        <v>3.8237284275464063</v>
      </c>
      <c r="E42" s="81">
        <v>3.1501681461144901</v>
      </c>
      <c r="F42" s="81">
        <v>2.5636408973918776</v>
      </c>
      <c r="G42" s="81">
        <v>1.7325397364040942</v>
      </c>
      <c r="H42" s="81">
        <v>1.2035503635171434</v>
      </c>
      <c r="I42" s="81">
        <v>0.88035011376985572</v>
      </c>
      <c r="J42" s="81">
        <v>0.69464514515499864</v>
      </c>
      <c r="K42" s="81">
        <v>0.69019045099499543</v>
      </c>
      <c r="L42" s="82">
        <v>0.69019045099499543</v>
      </c>
      <c r="M42" s="13"/>
      <c r="O42" s="100">
        <v>300</v>
      </c>
      <c r="P42" s="101"/>
      <c r="Q42" s="80">
        <v>4.1796803959565469</v>
      </c>
      <c r="R42" s="81">
        <v>3.3565933207099068</v>
      </c>
      <c r="S42" s="81">
        <v>2.705813334015561</v>
      </c>
      <c r="T42" s="81">
        <v>2.181136257070861</v>
      </c>
      <c r="U42" s="81">
        <v>1.7700594852787237</v>
      </c>
      <c r="V42" s="81">
        <v>1.433890802881022</v>
      </c>
      <c r="W42" s="81">
        <v>1.0074574533326039</v>
      </c>
      <c r="X42" s="81">
        <v>0.7447851736483333</v>
      </c>
      <c r="Y42" s="82">
        <v>0.58786686030651403</v>
      </c>
    </row>
    <row r="43" spans="2:25" x14ac:dyDescent="0.25">
      <c r="B43" s="88">
        <v>39.700000000000003</v>
      </c>
      <c r="C43" s="89"/>
      <c r="D43" s="80">
        <v>3.9021725063332244</v>
      </c>
      <c r="E43" s="81">
        <v>3.2209600312269622</v>
      </c>
      <c r="F43" s="81">
        <v>2.6253213766544903</v>
      </c>
      <c r="G43" s="81">
        <v>1.7764607065780194</v>
      </c>
      <c r="H43" s="81">
        <v>1.2329485331562022</v>
      </c>
      <c r="I43" s="81">
        <v>0.90085619439013342</v>
      </c>
      <c r="J43" s="81">
        <v>0.71178460373101515</v>
      </c>
      <c r="K43" s="81">
        <v>0.70728070134834198</v>
      </c>
      <c r="L43" s="82">
        <v>0.70728070134834198</v>
      </c>
      <c r="M43" s="13"/>
      <c r="O43" s="100">
        <v>400</v>
      </c>
      <c r="P43" s="101"/>
      <c r="Q43" s="80">
        <v>4.6029972994776234</v>
      </c>
      <c r="R43" s="81">
        <v>3.7489307621099872</v>
      </c>
      <c r="S43" s="81">
        <v>3.0582512970718536</v>
      </c>
      <c r="T43" s="81">
        <v>2.4882086387464692</v>
      </c>
      <c r="U43" s="81">
        <v>2.0308560473716586</v>
      </c>
      <c r="V43" s="81">
        <v>1.648129266035486</v>
      </c>
      <c r="W43" s="81">
        <v>1.1509186473948514</v>
      </c>
      <c r="X43" s="81">
        <v>0.84556923097049186</v>
      </c>
      <c r="Y43" s="82">
        <v>0.67331587843244201</v>
      </c>
    </row>
    <row r="44" spans="2:25" x14ac:dyDescent="0.25">
      <c r="B44" s="88">
        <v>79.400000000000006</v>
      </c>
      <c r="C44" s="89"/>
      <c r="D44" s="80">
        <v>4.0578840027250607</v>
      </c>
      <c r="E44" s="81">
        <v>3.3614819231752282</v>
      </c>
      <c r="F44" s="81">
        <v>2.7477571279907842</v>
      </c>
      <c r="G44" s="81">
        <v>1.8636438323732722</v>
      </c>
      <c r="H44" s="81">
        <v>1.2913038998897601</v>
      </c>
      <c r="I44" s="81">
        <v>0.94156076442141767</v>
      </c>
      <c r="J44" s="81">
        <v>0.74580642900446747</v>
      </c>
      <c r="K44" s="81">
        <v>0.74120484829978395</v>
      </c>
      <c r="L44" s="82">
        <v>0.74120484829978395</v>
      </c>
      <c r="M44" s="13"/>
      <c r="O44" s="100">
        <v>500</v>
      </c>
      <c r="P44" s="101"/>
      <c r="Q44" s="80">
        <v>5.0263142029987016</v>
      </c>
      <c r="R44" s="81">
        <v>4.1412682035100659</v>
      </c>
      <c r="S44" s="81">
        <v>3.4106892601281498</v>
      </c>
      <c r="T44" s="81">
        <v>2.7952810204220828</v>
      </c>
      <c r="U44" s="81">
        <v>2.2916526094645953</v>
      </c>
      <c r="V44" s="81">
        <v>1.8623677291899536</v>
      </c>
      <c r="W44" s="81">
        <v>1.2943798414570935</v>
      </c>
      <c r="X44" s="81">
        <v>0.94635328829264864</v>
      </c>
      <c r="Y44" s="82">
        <v>0.75876489655838242</v>
      </c>
    </row>
    <row r="45" spans="2:25" ht="15.75" thickBot="1" x14ac:dyDescent="0.3">
      <c r="B45" s="90">
        <v>100</v>
      </c>
      <c r="C45" s="91"/>
      <c r="D45" s="83">
        <v>4.1386814038754842</v>
      </c>
      <c r="E45" s="84">
        <v>3.4343975648410776</v>
      </c>
      <c r="F45" s="84">
        <v>2.811288021631281</v>
      </c>
      <c r="G45" s="84">
        <v>1.9088824316524171</v>
      </c>
      <c r="H45" s="84">
        <v>1.3215840146179971</v>
      </c>
      <c r="I45" s="84">
        <v>0.96268202746031761</v>
      </c>
      <c r="J45" s="84">
        <v>0.76346007133778215</v>
      </c>
      <c r="K45" s="84">
        <v>0.75880780616374111</v>
      </c>
      <c r="L45" s="85">
        <v>0.75880780616374111</v>
      </c>
      <c r="M45" s="13"/>
      <c r="O45" s="102">
        <v>550</v>
      </c>
      <c r="P45" s="103"/>
      <c r="Q45" s="83">
        <v>5.2379726547592398</v>
      </c>
      <c r="R45" s="84">
        <v>4.3374369242101043</v>
      </c>
      <c r="S45" s="84">
        <v>3.5869082416562943</v>
      </c>
      <c r="T45" s="84">
        <v>2.9488172112598878</v>
      </c>
      <c r="U45" s="84">
        <v>2.4220508905110627</v>
      </c>
      <c r="V45" s="84">
        <v>1.9694869607671848</v>
      </c>
      <c r="W45" s="84">
        <v>1.3661104384882137</v>
      </c>
      <c r="X45" s="84">
        <v>0.99674531695372437</v>
      </c>
      <c r="Y45" s="85">
        <v>0.80148940562134285</v>
      </c>
    </row>
  </sheetData>
  <sheetProtection algorithmName="SHA-512" hashValue="chLwuBPJEY7+Cm1M9TNOcrx0bvd6Xg6Zda7AxqAg4RnrBVaPkZM/jgcS0dlKmXecnjK7x89d6ACTIUrxt/bGPw==" saltValue="XkDe7Qd4yUZD6rgUKd4evA==" spinCount="100000" sheet="1" objects="1" scenarios="1" selectLockedCells="1"/>
  <mergeCells count="36">
    <mergeCell ref="O45:P45"/>
    <mergeCell ref="O40:P40"/>
    <mergeCell ref="O41:P41"/>
    <mergeCell ref="O42:P42"/>
    <mergeCell ref="O43:P43"/>
    <mergeCell ref="O44:P44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B44:C44"/>
    <mergeCell ref="B45:C45"/>
    <mergeCell ref="D38:L38"/>
    <mergeCell ref="D39:L39"/>
    <mergeCell ref="B40:C40"/>
    <mergeCell ref="B41:C41"/>
    <mergeCell ref="B42:C42"/>
    <mergeCell ref="B43:C43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2023-06-09T13:47:13Z</dcterms:modified>
</cp:coreProperties>
</file>