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CA07D4EE-6AB1-4984-AB74-1090B8F067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<sst xmlns="http://schemas.openxmlformats.org/spreadsheetml/2006/main" count="52" uniqueCount="33">
  <si>
    <t>InjPW vs Fuel Mass</t>
  </si>
  <si>
    <t>Fuel Mass vs InjPW</t>
  </si>
  <si>
    <t>Fuel Mass (Mg)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</si>
  <si>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</si>
  <si>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</si>
  <si>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</si>
  <si>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</si>
  <si>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</si>
  <si>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</si>
  <si>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</si>
  <si>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</si>
  <si>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</si>
  <si>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</si>
  <si>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</si>
  <si>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</si>
  <si>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</si>
  <si>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</si>
  <si>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</si>
  <si>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</si>
  <si>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</si>
  <si>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</si>
  <si>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</si>
  <si>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</si>
  <si>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</si>
  <si>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</si>
  <si>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</si>
  <si>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</si>
  <si>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775 cc/min</t>
  </si>
  <si>
    <t>Enter two largest fuel mass data points from your OE Fuel Mass vs Inj. PW table, in milligrams (mg)</t>
  </si>
  <si>
    <t>Multiply OE Cranking PW Table by this value. [Startup Inj PW &gt; Startup Base]</t>
  </si>
  <si>
    <t>Largest</t>
  </si>
  <si>
    <t>Second Largest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</si>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</sst>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15" xfId="0" applyBorder="1"/>
    <xf numFmtId="0" fontId="0" fillId="0" borderId="30" xfId="0" applyBorder="1"/>
    <xf numFmtId="0" fontId="3" fillId="0" borderId="0" xfId="0" applyFont="1"/>
    <xf numFmtId="166" fontId="0" fillId="0" borderId="2" xfId="0" applyNumberFormat="1" applyBorder="1" applyAlignment="1" applyProtection="1">
      <alignment horizontal="center"/>
      <protection locked="0" hidden="1"/>
    </xf>
    <xf numFmtId="165" fontId="0" fillId="0" borderId="15" xfId="0" applyNumberFormat="1" applyBorder="1" applyAlignment="1" applyProtection="1">
      <alignment horizontal="center"/>
      <protection locked="0" hidden="1"/>
    </xf>
    <xf numFmtId="165" fontId="0" fillId="0" borderId="30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79"/>
      <c r="B1" s="79"/>
      <c r="C1" s="79"/>
      <c r="D1" s="79"/>
      <c r="E1" s="79"/>
      <c r="F1" s="79"/>
      <c r="G1" s="79"/>
      <c r="H1" s="79"/>
    </row>
    <row r="2" spans="1:16" x14ac:dyDescent="0.25">
      <c r="A2" s="79"/>
      <c r="B2" s="79"/>
      <c r="C2" s="79"/>
      <c r="D2" s="79"/>
      <c r="E2" s="79"/>
      <c r="F2" s="79"/>
      <c r="G2" s="79"/>
      <c r="H2" s="79"/>
    </row>
    <row r="3" spans="1:16" ht="15.75" thickBot="1" x14ac:dyDescent="0.3">
      <c r="A3" s="79"/>
      <c r="B3" s="79"/>
      <c r="C3" s="79"/>
      <c r="D3" s="79"/>
      <c r="E3" s="79"/>
      <c r="F3" s="79"/>
      <c r="G3" s="79"/>
      <c r="H3" s="79"/>
      <c r="L3" s="24" t="s">
        <v>28</v>
      </c>
    </row>
    <row r="4" spans="1:16" x14ac:dyDescent="0.25">
      <c r="A4" s="79"/>
      <c r="B4" s="79"/>
      <c r="C4" s="79"/>
      <c r="D4" s="79"/>
      <c r="E4" s="79"/>
      <c r="F4" s="79"/>
      <c r="G4" s="79"/>
      <c r="H4" s="79"/>
      <c r="L4" s="26">
        <v>687.4375</v>
      </c>
      <c r="M4" s="22" t="s">
        <v>31</v>
      </c>
    </row>
    <row r="5" spans="1:16" ht="15.75" thickBot="1" x14ac:dyDescent="0.3">
      <c r="A5" s="79"/>
      <c r="B5" s="79"/>
      <c r="C5" s="79"/>
      <c r="D5" s="79"/>
      <c r="E5" s="79"/>
      <c r="F5" s="79"/>
      <c r="G5" s="79"/>
      <c r="H5" s="79"/>
      <c r="L5" s="27">
        <v>1023.984375</v>
      </c>
      <c r="M5" s="23" t="s">
        <v>30</v>
      </c>
    </row>
    <row r="6" spans="1:16" ht="15.75" thickBot="1" x14ac:dyDescent="0.3">
      <c r="A6" s="79"/>
      <c r="B6" s="79"/>
      <c r="C6" s="79"/>
      <c r="D6" s="79"/>
      <c r="E6" s="79"/>
      <c r="F6" s="79"/>
      <c r="G6" s="79"/>
      <c r="H6" s="79"/>
      <c r="L6" s="24" t="s">
        <v>32</v>
      </c>
    </row>
    <row r="7" spans="1:16" x14ac:dyDescent="0.25">
      <c r="A7" s="79"/>
      <c r="B7" s="79"/>
      <c r="C7" s="79"/>
      <c r="D7" s="79"/>
      <c r="E7" s="79"/>
      <c r="F7" s="79"/>
      <c r="G7" s="79"/>
      <c r="H7" s="79"/>
      <c r="L7" s="26">
        <v>155.31200000000001</v>
      </c>
      <c r="M7" s="22" t="s">
        <v>31</v>
      </c>
    </row>
    <row r="8" spans="1:16" ht="15.75" thickBot="1" x14ac:dyDescent="0.3">
      <c r="A8" s="79"/>
      <c r="B8" s="79"/>
      <c r="C8" s="79"/>
      <c r="D8" s="79"/>
      <c r="E8" s="79"/>
      <c r="F8" s="79"/>
      <c r="G8" s="79"/>
      <c r="H8" s="79"/>
      <c r="L8" s="27">
        <v>231.648</v>
      </c>
      <c r="M8" s="23" t="s">
        <v>30</v>
      </c>
    </row>
    <row r="9" spans="1:16" ht="15.75" thickBot="1" x14ac:dyDescent="0.3">
      <c r="L9" s="24" t="s">
        <v>29</v>
      </c>
    </row>
    <row r="10" spans="1:16" ht="15.75" thickBot="1" x14ac:dyDescent="0.3">
      <c r="D10" s="4" t="s">
        <v>4</v>
      </c>
      <c r="E10" s="12" t="s">
        <v>27</v>
      </c>
      <c r="H10" s="21" t="s">
        <v>26</v>
      </c>
      <c r="I10" s="41">
        <v>12.078135903549354</v>
      </c>
      <c r="L10" s="25">
        <f>((L5-L4)/(L8-L7))/((B29-B28)/(C29-C28))</f>
        <v>0.36497545522854374</v>
      </c>
    </row>
    <row r="11" spans="1:16" ht="15.75" thickBot="1" x14ac:dyDescent="0.3"/>
    <row r="12" spans="1:16" ht="15.75" thickBot="1" x14ac:dyDescent="0.3">
      <c r="D12" s="77" t="s">
        <v>21</v>
      </c>
      <c r="E12" s="78"/>
      <c r="M12" s="82" t="s">
        <v>18</v>
      </c>
      <c r="N12" s="83"/>
    </row>
    <row r="13" spans="1:16" ht="15.75" thickBot="1" x14ac:dyDescent="0.3">
      <c r="B13" s="81" t="s">
        <v>23</v>
      </c>
      <c r="C13" s="81"/>
      <c r="D13" s="81"/>
      <c r="E13" s="81"/>
      <c r="F13" s="81"/>
      <c r="G13" s="81"/>
      <c r="K13" s="81" t="s">
        <v>23</v>
      </c>
      <c r="L13" s="81"/>
      <c r="M13" s="81"/>
      <c r="N13" s="81"/>
      <c r="O13" s="81"/>
      <c r="P13" s="81"/>
    </row>
    <row r="14" spans="1:16" ht="15.75" thickBot="1" x14ac:dyDescent="0.3">
      <c r="B14" s="77" t="s">
        <v>0</v>
      </c>
      <c r="C14" s="78"/>
      <c r="D14" s="5"/>
      <c r="E14" s="5"/>
      <c r="F14" s="77" t="s">
        <v>1</v>
      </c>
      <c r="G14" s="78"/>
      <c r="K14" s="77" t="s">
        <v>0</v>
      </c>
      <c r="L14" s="78"/>
      <c r="M14" s="5"/>
      <c r="N14" s="5"/>
      <c r="O14" s="77" t="s">
        <v>1</v>
      </c>
      <c r="P14" s="78"/>
    </row>
    <row r="15" spans="1:16" ht="15.75" thickBot="1" x14ac:dyDescent="0.3">
      <c r="B15" s="10" t="s">
        <v>25</v>
      </c>
      <c r="C15" s="10" t="s">
        <v>3</v>
      </c>
      <c r="D15" s="5"/>
      <c r="E15" s="5"/>
      <c r="F15" s="11" t="s">
        <v>3</v>
      </c>
      <c r="G15" s="11" t="s">
        <v>25</v>
      </c>
      <c r="K15" s="10" t="s">
        <v>2</v>
      </c>
      <c r="L15" s="10" t="s">
        <v>19</v>
      </c>
      <c r="M15" s="5"/>
      <c r="N15" s="5"/>
      <c r="O15" s="11" t="s">
        <v>19</v>
      </c>
      <c r="P15" s="11" t="s">
        <v>2</v>
      </c>
    </row>
    <row r="16" spans="1:16" x14ac:dyDescent="0.25">
      <c r="B16" s="28">
        <v>0</v>
      </c>
      <c r="C16" s="29">
        <v>0</v>
      </c>
      <c r="E16" s="5"/>
      <c r="F16" s="34">
        <v>0</v>
      </c>
      <c r="G16" s="35">
        <v>0</v>
      </c>
      <c r="K16" s="28">
        <v>422.79236193173637</v>
      </c>
      <c r="L16" s="42">
        <v>35000</v>
      </c>
      <c r="M16" s="5"/>
      <c r="N16" s="5"/>
      <c r="O16" s="46">
        <v>35000</v>
      </c>
      <c r="P16" s="35">
        <v>422.79236193173637</v>
      </c>
    </row>
    <row r="17" spans="2:16" x14ac:dyDescent="0.25">
      <c r="B17" s="30">
        <v>0.57161527712692239</v>
      </c>
      <c r="C17" s="31">
        <v>0.2</v>
      </c>
      <c r="D17" s="5"/>
      <c r="E17" s="5"/>
      <c r="F17" s="36">
        <v>0.2</v>
      </c>
      <c r="G17" s="37">
        <v>0.57161527712692239</v>
      </c>
      <c r="K17" s="30">
        <v>18.125807870202646</v>
      </c>
      <c r="L17" s="43">
        <v>1500</v>
      </c>
      <c r="M17" s="5"/>
      <c r="N17" s="5"/>
      <c r="O17" s="47">
        <v>1500</v>
      </c>
      <c r="P17" s="37">
        <v>18.125807870202646</v>
      </c>
    </row>
    <row r="18" spans="2:16" x14ac:dyDescent="0.25">
      <c r="B18" s="30">
        <v>1.3532030514787237</v>
      </c>
      <c r="C18" s="31">
        <v>0.24</v>
      </c>
      <c r="D18" s="5"/>
      <c r="E18" s="5"/>
      <c r="F18" s="36">
        <v>0.24</v>
      </c>
      <c r="G18" s="37">
        <v>1.3532030514787237</v>
      </c>
      <c r="K18" s="30">
        <v>9.7393345160382339</v>
      </c>
      <c r="L18" s="43">
        <v>800</v>
      </c>
      <c r="M18" s="5"/>
      <c r="N18" s="5"/>
      <c r="O18" s="47">
        <v>800</v>
      </c>
      <c r="P18" s="37">
        <v>9.7393345160382339</v>
      </c>
    </row>
    <row r="19" spans="2:16" x14ac:dyDescent="0.25">
      <c r="B19" s="30">
        <v>2.5623588027945257</v>
      </c>
      <c r="C19" s="31">
        <v>0.28000000000000003</v>
      </c>
      <c r="D19" s="5"/>
      <c r="E19" s="5"/>
      <c r="F19" s="36">
        <v>0.28000000000000003</v>
      </c>
      <c r="G19" s="37">
        <v>2.5623588027945257</v>
      </c>
      <c r="K19" s="30">
        <v>8.1825754257909882</v>
      </c>
      <c r="L19" s="43">
        <v>700</v>
      </c>
      <c r="M19" s="5"/>
      <c r="N19" s="5"/>
      <c r="O19" s="47">
        <v>700</v>
      </c>
      <c r="P19" s="37">
        <v>8.1825754257909882</v>
      </c>
    </row>
    <row r="20" spans="2:16" x14ac:dyDescent="0.25">
      <c r="B20" s="30">
        <v>3.7688828567566199</v>
      </c>
      <c r="C20" s="31">
        <v>0.31</v>
      </c>
      <c r="D20" s="5"/>
      <c r="E20" s="5"/>
      <c r="F20" s="36">
        <v>0.31</v>
      </c>
      <c r="G20" s="37">
        <v>3.7688828567566199</v>
      </c>
      <c r="K20" s="30">
        <v>6.8921773862399958</v>
      </c>
      <c r="L20" s="43">
        <v>600</v>
      </c>
      <c r="M20" s="5"/>
      <c r="N20" s="5"/>
      <c r="O20" s="47">
        <v>600</v>
      </c>
      <c r="P20" s="37">
        <v>6.8921773862399958</v>
      </c>
    </row>
    <row r="21" spans="2:16" x14ac:dyDescent="0.25">
      <c r="B21" s="30">
        <v>3.8709642034963823</v>
      </c>
      <c r="C21" s="31">
        <v>0.35</v>
      </c>
      <c r="D21" s="5"/>
      <c r="E21" s="5"/>
      <c r="F21" s="36">
        <v>0.35</v>
      </c>
      <c r="G21" s="37">
        <v>3.8709642034963823</v>
      </c>
      <c r="K21" s="30">
        <v>5.7477853686648599</v>
      </c>
      <c r="L21" s="43">
        <v>500</v>
      </c>
      <c r="M21" s="5"/>
      <c r="N21" s="5"/>
      <c r="O21" s="47">
        <v>500</v>
      </c>
      <c r="P21" s="37">
        <v>5.7477853686648599</v>
      </c>
    </row>
    <row r="22" spans="2:16" x14ac:dyDescent="0.25">
      <c r="B22" s="30">
        <v>4.1763025420738318</v>
      </c>
      <c r="C22" s="31">
        <v>0.4</v>
      </c>
      <c r="D22" s="5"/>
      <c r="E22" s="5"/>
      <c r="F22" s="36">
        <v>0.4</v>
      </c>
      <c r="G22" s="37">
        <v>4.1763025420738318</v>
      </c>
      <c r="K22" s="30">
        <v>4.8530436930582557</v>
      </c>
      <c r="L22" s="43">
        <v>450</v>
      </c>
      <c r="M22" s="5"/>
      <c r="N22" s="5"/>
      <c r="O22" s="47">
        <v>450</v>
      </c>
      <c r="P22" s="37">
        <v>4.8530436930582557</v>
      </c>
    </row>
    <row r="23" spans="2:16" x14ac:dyDescent="0.25">
      <c r="B23" s="30">
        <v>4.8530436930582557</v>
      </c>
      <c r="C23" s="31">
        <v>0.45</v>
      </c>
      <c r="D23" s="5"/>
      <c r="E23" s="5"/>
      <c r="F23" s="36">
        <v>0.45</v>
      </c>
      <c r="G23" s="37">
        <v>4.8530436930582557</v>
      </c>
      <c r="K23" s="30">
        <v>4.1763025420738318</v>
      </c>
      <c r="L23" s="43">
        <v>400</v>
      </c>
      <c r="M23" s="5"/>
      <c r="N23" s="5"/>
      <c r="O23" s="47">
        <v>400</v>
      </c>
      <c r="P23" s="37">
        <v>4.1763025420738318</v>
      </c>
    </row>
    <row r="24" spans="2:16" x14ac:dyDescent="0.25">
      <c r="B24" s="30">
        <v>5.7477853686648599</v>
      </c>
      <c r="C24" s="31">
        <v>0.5</v>
      </c>
      <c r="D24" s="5"/>
      <c r="E24" s="5"/>
      <c r="F24" s="36">
        <v>0.5</v>
      </c>
      <c r="G24" s="37">
        <v>5.7477853686648599</v>
      </c>
      <c r="K24" s="30">
        <v>3.8709642034963823</v>
      </c>
      <c r="L24" s="43">
        <v>350</v>
      </c>
      <c r="M24" s="5"/>
      <c r="N24" s="5"/>
      <c r="O24" s="47">
        <v>350</v>
      </c>
      <c r="P24" s="37">
        <v>3.8709642034963823</v>
      </c>
    </row>
    <row r="25" spans="2:16" x14ac:dyDescent="0.25">
      <c r="B25" s="30">
        <v>6.8921773862399958</v>
      </c>
      <c r="C25" s="31">
        <v>0.6</v>
      </c>
      <c r="D25" s="5"/>
      <c r="E25" s="5"/>
      <c r="F25" s="36">
        <v>0.6</v>
      </c>
      <c r="G25" s="37">
        <v>6.8921773862399958</v>
      </c>
      <c r="K25" s="30">
        <v>3.7688828567566199</v>
      </c>
      <c r="L25" s="43">
        <v>310</v>
      </c>
      <c r="M25" s="5"/>
      <c r="N25" s="5"/>
      <c r="O25" s="47">
        <v>310</v>
      </c>
      <c r="P25" s="37">
        <v>3.7688828567566199</v>
      </c>
    </row>
    <row r="26" spans="2:16" x14ac:dyDescent="0.25">
      <c r="B26" s="30">
        <v>8.1825754257909882</v>
      </c>
      <c r="C26" s="31">
        <v>0.7</v>
      </c>
      <c r="D26" s="5"/>
      <c r="E26" s="5"/>
      <c r="F26" s="36">
        <v>0.7</v>
      </c>
      <c r="G26" s="37">
        <v>8.1825754257909882</v>
      </c>
      <c r="K26" s="30">
        <v>2.5623588027945257</v>
      </c>
      <c r="L26" s="43">
        <v>280</v>
      </c>
      <c r="M26" s="5"/>
      <c r="N26" s="5"/>
      <c r="O26" s="47">
        <v>280</v>
      </c>
      <c r="P26" s="37">
        <v>2.5623588027945257</v>
      </c>
    </row>
    <row r="27" spans="2:16" x14ac:dyDescent="0.25">
      <c r="B27" s="30">
        <v>9.7393345160382339</v>
      </c>
      <c r="C27" s="31">
        <v>0.8</v>
      </c>
      <c r="D27" s="5"/>
      <c r="E27" s="5"/>
      <c r="F27" s="36">
        <v>0.8</v>
      </c>
      <c r="G27" s="37">
        <v>9.7393345160382339</v>
      </c>
      <c r="K27" s="30">
        <v>1.3532030514787237</v>
      </c>
      <c r="L27" s="43">
        <v>240</v>
      </c>
      <c r="M27" s="5"/>
      <c r="N27" s="5"/>
      <c r="O27" s="47">
        <v>240</v>
      </c>
      <c r="P27" s="37">
        <v>1.3532030514787237</v>
      </c>
    </row>
    <row r="28" spans="2:16" x14ac:dyDescent="0.25">
      <c r="B28" s="30">
        <v>18.125807870202646</v>
      </c>
      <c r="C28" s="31">
        <v>1.5</v>
      </c>
      <c r="D28" s="5"/>
      <c r="E28" s="5"/>
      <c r="F28" s="36">
        <v>1.5</v>
      </c>
      <c r="G28" s="37">
        <v>18.125807870202646</v>
      </c>
      <c r="K28" s="30">
        <v>0.57161527712692239</v>
      </c>
      <c r="L28" s="43">
        <v>200</v>
      </c>
      <c r="M28" s="5"/>
      <c r="N28" s="5"/>
      <c r="O28" s="47">
        <v>200</v>
      </c>
      <c r="P28" s="37">
        <v>0.57161527712692239</v>
      </c>
    </row>
    <row r="29" spans="2:16" ht="15.75" thickBot="1" x14ac:dyDescent="0.3">
      <c r="B29" s="32">
        <v>422.79236193173637</v>
      </c>
      <c r="C29" s="33">
        <v>35</v>
      </c>
      <c r="D29" s="5"/>
      <c r="E29" s="5"/>
      <c r="F29" s="38">
        <v>35</v>
      </c>
      <c r="G29" s="39">
        <v>422.79236193173637</v>
      </c>
      <c r="K29" s="32">
        <v>0</v>
      </c>
      <c r="L29" s="44">
        <v>0</v>
      </c>
      <c r="M29" s="5"/>
      <c r="N29" s="5"/>
      <c r="O29" s="48">
        <v>0</v>
      </c>
      <c r="P29" s="39">
        <v>0</v>
      </c>
    </row>
    <row r="30" spans="2:16" ht="15.75" thickBot="1" x14ac:dyDescent="0.3">
      <c r="D30" s="80" t="s">
        <v>5</v>
      </c>
      <c r="E30" s="80"/>
      <c r="M30" s="80" t="s">
        <v>5</v>
      </c>
      <c r="N30" s="80"/>
    </row>
    <row r="31" spans="2:16" ht="15.75" thickBot="1" x14ac:dyDescent="0.3">
      <c r="D31" s="4" t="s">
        <v>24</v>
      </c>
      <c r="E31" s="40">
        <v>0.35</v>
      </c>
      <c r="M31" s="4" t="s">
        <v>20</v>
      </c>
      <c r="N31" s="45">
        <v>350</v>
      </c>
    </row>
  </sheetData>
  <sheetProtection algorithmName="SHA-512" hashValue="xmzz9m7pM2tttsMVOAOyu7LoEwou5aE9A3yRFkTLzvBscIStiB6xv4MEnznZG7bkzu6BgwJXlQ1Jh+10ntPv+A==" saltValue="mdkvKYUyIw8X3eoCLwoInw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tabSelected="1" workbookViewId="0">
      <selection activeCell="K28" sqref="K28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5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5" ht="15.75" thickBot="1" x14ac:dyDescent="0.3"/>
    <row r="10" spans="1:15" ht="15.75" thickBot="1" x14ac:dyDescent="0.3">
      <c r="C10" s="7" t="s">
        <v>6</v>
      </c>
      <c r="D10" s="8"/>
      <c r="H10" s="77" t="s">
        <v>15</v>
      </c>
      <c r="I10" s="78"/>
      <c r="O10" s="20"/>
    </row>
    <row r="11" spans="1:15" ht="15.75" thickBot="1" x14ac:dyDescent="0.3">
      <c r="C11" s="77" t="s">
        <v>17</v>
      </c>
      <c r="D11" s="78"/>
      <c r="G11" s="77" t="s">
        <v>16</v>
      </c>
      <c r="H11" s="88"/>
      <c r="I11" s="88"/>
      <c r="J11" s="78"/>
    </row>
    <row r="12" spans="1:15" ht="15.75" thickBot="1" x14ac:dyDescent="0.3">
      <c r="C12" s="9" t="s">
        <v>7</v>
      </c>
      <c r="D12" s="3" t="s">
        <v>8</v>
      </c>
      <c r="H12" s="9" t="s">
        <v>7</v>
      </c>
      <c r="I12" s="3" t="s">
        <v>8</v>
      </c>
      <c r="J12" s="5"/>
    </row>
    <row r="13" spans="1:15" x14ac:dyDescent="0.25">
      <c r="C13" s="50">
        <v>6</v>
      </c>
      <c r="D13" s="51">
        <v>3.4210291020742805</v>
      </c>
      <c r="H13" s="56">
        <v>5</v>
      </c>
      <c r="I13" s="57">
        <v>4.1139168216336248</v>
      </c>
      <c r="J13" s="5"/>
    </row>
    <row r="14" spans="1:15" x14ac:dyDescent="0.25">
      <c r="C14" s="52">
        <v>6.5</v>
      </c>
      <c r="D14" s="53">
        <v>3.1217911980281832</v>
      </c>
      <c r="H14" s="52">
        <v>6</v>
      </c>
      <c r="I14" s="53">
        <v>3.4210291020742805</v>
      </c>
      <c r="J14" s="5"/>
    </row>
    <row r="15" spans="1:15" x14ac:dyDescent="0.25">
      <c r="C15" s="52">
        <v>7</v>
      </c>
      <c r="D15" s="53">
        <v>2.8509090491512206</v>
      </c>
      <c r="H15" s="52">
        <v>7</v>
      </c>
      <c r="I15" s="53">
        <v>2.8509090491512206</v>
      </c>
      <c r="J15" s="5"/>
    </row>
    <row r="16" spans="1:15" x14ac:dyDescent="0.25">
      <c r="C16" s="52">
        <v>7.5</v>
      </c>
      <c r="D16" s="53">
        <v>2.6061691331444692</v>
      </c>
      <c r="H16" s="52">
        <v>8</v>
      </c>
      <c r="I16" s="53">
        <v>2.3854560390618014</v>
      </c>
      <c r="J16" s="5"/>
    </row>
    <row r="17" spans="2:25" x14ac:dyDescent="0.25">
      <c r="C17" s="52">
        <v>8</v>
      </c>
      <c r="D17" s="53">
        <v>2.3854560390618014</v>
      </c>
      <c r="H17" s="52">
        <v>10</v>
      </c>
      <c r="I17" s="53">
        <v>1.7039975603977595</v>
      </c>
      <c r="J17" s="5"/>
    </row>
    <row r="18" spans="2:25" x14ac:dyDescent="0.25">
      <c r="C18" s="52">
        <v>9</v>
      </c>
      <c r="D18" s="53">
        <v>2.0081392296482665</v>
      </c>
      <c r="H18" s="52">
        <v>12</v>
      </c>
      <c r="I18" s="53">
        <v>1.2632443085588729</v>
      </c>
      <c r="J18" s="5"/>
      <c r="L18" s="49"/>
    </row>
    <row r="19" spans="2:25" x14ac:dyDescent="0.25">
      <c r="C19" s="52">
        <v>10</v>
      </c>
      <c r="D19" s="53">
        <v>1.7039975603977595</v>
      </c>
      <c r="H19" s="52">
        <v>14</v>
      </c>
      <c r="I19" s="53">
        <v>0.97490343234018972</v>
      </c>
      <c r="J19" s="5"/>
    </row>
    <row r="20" spans="2:25" ht="15.75" thickBot="1" x14ac:dyDescent="0.3">
      <c r="C20" s="52">
        <v>11</v>
      </c>
      <c r="D20" s="53">
        <v>1.4596397524423157</v>
      </c>
      <c r="H20" s="54">
        <v>15.8</v>
      </c>
      <c r="I20" s="55">
        <v>0.79297500603805915</v>
      </c>
    </row>
    <row r="21" spans="2:25" x14ac:dyDescent="0.25">
      <c r="C21" s="52">
        <v>12</v>
      </c>
      <c r="D21" s="53">
        <v>1.2632443085588729</v>
      </c>
    </row>
    <row r="22" spans="2:25" x14ac:dyDescent="0.25">
      <c r="C22" s="52">
        <v>14</v>
      </c>
      <c r="D22" s="53">
        <v>0.97490343234018972</v>
      </c>
    </row>
    <row r="23" spans="2:25" ht="15.75" thickBot="1" x14ac:dyDescent="0.3">
      <c r="C23" s="54">
        <v>15.8</v>
      </c>
      <c r="D23" s="55">
        <v>0.79297500603805915</v>
      </c>
    </row>
    <row r="24" spans="2:25" ht="15.75" thickBot="1" x14ac:dyDescent="0.3"/>
    <row r="25" spans="2:25" ht="15.75" thickBot="1" x14ac:dyDescent="0.3">
      <c r="E25" s="1" t="s">
        <v>9</v>
      </c>
      <c r="F25" s="6"/>
      <c r="G25" s="6"/>
      <c r="H25" s="6"/>
      <c r="I25" s="6"/>
      <c r="J25" s="6"/>
      <c r="K25" s="2"/>
      <c r="S25" s="77" t="s">
        <v>13</v>
      </c>
      <c r="T25" s="88"/>
      <c r="U25" s="88"/>
      <c r="V25" s="88"/>
      <c r="W25" s="78"/>
    </row>
    <row r="26" spans="2:25" ht="15.75" thickBot="1" x14ac:dyDescent="0.3">
      <c r="D26" s="77" t="s">
        <v>10</v>
      </c>
      <c r="E26" s="88"/>
      <c r="F26" s="88"/>
      <c r="G26" s="88"/>
      <c r="H26" s="88"/>
      <c r="I26" s="88"/>
      <c r="J26" s="88"/>
      <c r="K26" s="88"/>
      <c r="L26" s="78"/>
      <c r="Q26" s="77"/>
      <c r="R26" s="88"/>
      <c r="S26" s="88"/>
      <c r="T26" s="88"/>
      <c r="U26" s="88"/>
      <c r="V26" s="88"/>
      <c r="W26" s="88"/>
      <c r="X26" s="88"/>
      <c r="Y26" s="78"/>
    </row>
    <row r="27" spans="2:25" ht="15.75" thickBot="1" x14ac:dyDescent="0.3">
      <c r="D27" s="96" t="s">
        <v>11</v>
      </c>
      <c r="E27" s="97"/>
      <c r="F27" s="97"/>
      <c r="G27" s="97"/>
      <c r="H27" s="97"/>
      <c r="I27" s="97"/>
      <c r="J27" s="97"/>
      <c r="K27" s="97"/>
      <c r="L27" s="98"/>
      <c r="Q27" s="89" t="s">
        <v>11</v>
      </c>
      <c r="R27" s="90"/>
      <c r="S27" s="90"/>
      <c r="T27" s="90"/>
      <c r="U27" s="90"/>
      <c r="V27" s="90"/>
      <c r="W27" s="90"/>
      <c r="X27" s="90"/>
      <c r="Y27" s="91"/>
    </row>
    <row r="28" spans="2:25" ht="15.75" thickBot="1" x14ac:dyDescent="0.3">
      <c r="B28" s="92" t="s">
        <v>12</v>
      </c>
      <c r="C28" s="99"/>
      <c r="D28" s="58">
        <v>5</v>
      </c>
      <c r="E28" s="59">
        <v>5.6</v>
      </c>
      <c r="F28" s="59">
        <v>6.3</v>
      </c>
      <c r="G28" s="59">
        <v>7</v>
      </c>
      <c r="H28" s="59">
        <v>8</v>
      </c>
      <c r="I28" s="59">
        <v>9.9</v>
      </c>
      <c r="J28" s="59">
        <v>11.9</v>
      </c>
      <c r="K28" s="59">
        <v>13.9</v>
      </c>
      <c r="L28" s="60">
        <v>15.8</v>
      </c>
      <c r="M28" s="13"/>
      <c r="O28" s="77" t="s">
        <v>12</v>
      </c>
      <c r="P28" s="78"/>
      <c r="Q28" s="70">
        <v>5.0030883261272399</v>
      </c>
      <c r="R28" s="71">
        <v>6.0067943174799296</v>
      </c>
      <c r="S28" s="71">
        <v>6.9950586781964201</v>
      </c>
      <c r="T28" s="71">
        <v>7.9987646695491001</v>
      </c>
      <c r="U28" s="71">
        <v>9.0024706609017908</v>
      </c>
      <c r="V28" s="71">
        <v>10.068425725756599</v>
      </c>
      <c r="W28" s="71">
        <v>12.0608786287832</v>
      </c>
      <c r="X28" s="71">
        <v>14.060087245213101</v>
      </c>
      <c r="Y28" s="72">
        <v>15.7504632489191</v>
      </c>
    </row>
    <row r="29" spans="2:25" x14ac:dyDescent="0.25">
      <c r="B29" s="94">
        <v>0</v>
      </c>
      <c r="C29" s="95"/>
      <c r="D29" s="61">
        <v>4.1141381489222555</v>
      </c>
      <c r="E29" s="62">
        <v>3.6826248380352009</v>
      </c>
      <c r="F29" s="62">
        <v>3.2382057138825981</v>
      </c>
      <c r="G29" s="62">
        <v>2.8511592147545644</v>
      </c>
      <c r="H29" s="62">
        <v>2.3856954272962438</v>
      </c>
      <c r="I29" s="62">
        <v>1.7317096028899339</v>
      </c>
      <c r="J29" s="62">
        <v>1.2811755060869601</v>
      </c>
      <c r="K29" s="62">
        <v>0.98688426613919056</v>
      </c>
      <c r="L29" s="63">
        <v>0.79306139979229506</v>
      </c>
      <c r="M29" s="13"/>
      <c r="O29" s="104">
        <v>-80</v>
      </c>
      <c r="P29" s="105"/>
      <c r="Q29" s="73">
        <v>3.9413174598723799</v>
      </c>
      <c r="R29" s="74">
        <v>3.2273986175542486</v>
      </c>
      <c r="S29" s="74">
        <v>2.661105074402335</v>
      </c>
      <c r="T29" s="74">
        <v>2.2019107840769188</v>
      </c>
      <c r="U29" s="74">
        <v>1.8387975696153465</v>
      </c>
      <c r="V29" s="74">
        <v>1.5375984336334074</v>
      </c>
      <c r="W29" s="74">
        <v>1.1436388084510689</v>
      </c>
      <c r="X29" s="74">
        <v>0.88776067834870176</v>
      </c>
      <c r="Y29" s="75">
        <v>0.73062116970186608</v>
      </c>
    </row>
    <row r="30" spans="2:25" x14ac:dyDescent="0.25">
      <c r="B30" s="84">
        <v>80</v>
      </c>
      <c r="C30" s="85"/>
      <c r="D30" s="64">
        <v>4.2823911878151257</v>
      </c>
      <c r="E30" s="65">
        <v>3.8644249790137133</v>
      </c>
      <c r="F30" s="65">
        <v>3.4277225833101017</v>
      </c>
      <c r="G30" s="65">
        <v>3.0413351449321535</v>
      </c>
      <c r="H30" s="65">
        <v>2.5676783999763355</v>
      </c>
      <c r="I30" s="65">
        <v>1.881318713586861</v>
      </c>
      <c r="J30" s="65">
        <v>1.3917712986515607</v>
      </c>
      <c r="K30" s="65">
        <v>1.0678595454770132</v>
      </c>
      <c r="L30" s="66">
        <v>0.8587379450647159</v>
      </c>
      <c r="M30" s="13"/>
      <c r="O30" s="100">
        <v>-40</v>
      </c>
      <c r="P30" s="101"/>
      <c r="Q30" s="64">
        <v>4.0265535606776268</v>
      </c>
      <c r="R30" s="65">
        <v>3.3222038004689551</v>
      </c>
      <c r="S30" s="65">
        <v>2.757404938301967</v>
      </c>
      <c r="T30" s="65">
        <v>2.2940618031714539</v>
      </c>
      <c r="U30" s="65">
        <v>1.9231601035183488</v>
      </c>
      <c r="V30" s="65">
        <v>1.6116526974763801</v>
      </c>
      <c r="W30" s="65">
        <v>1.1981908915326827</v>
      </c>
      <c r="X30" s="65">
        <v>0.92786927709829747</v>
      </c>
      <c r="Y30" s="66">
        <v>0.7640080756453802</v>
      </c>
    </row>
    <row r="31" spans="2:25" x14ac:dyDescent="0.25">
      <c r="B31" s="84">
        <v>117</v>
      </c>
      <c r="C31" s="85"/>
      <c r="D31" s="64">
        <v>4.3611932440054595</v>
      </c>
      <c r="E31" s="65">
        <v>3.9495718804846645</v>
      </c>
      <c r="F31" s="65">
        <v>3.5164836487381761</v>
      </c>
      <c r="G31" s="65">
        <v>3.1304048843824201</v>
      </c>
      <c r="H31" s="65">
        <v>2.6529109314847359</v>
      </c>
      <c r="I31" s="65">
        <v>1.9513888034069424</v>
      </c>
      <c r="J31" s="65">
        <v>1.4435693280805548</v>
      </c>
      <c r="K31" s="65">
        <v>1.1057846763061203</v>
      </c>
      <c r="L31" s="66">
        <v>0.88949784601508775</v>
      </c>
      <c r="M31" s="13"/>
      <c r="O31" s="100">
        <v>0</v>
      </c>
      <c r="P31" s="101"/>
      <c r="Q31" s="64">
        <v>4.1117896614828719</v>
      </c>
      <c r="R31" s="65">
        <v>3.417008983383659</v>
      </c>
      <c r="S31" s="65">
        <v>2.8537048022016007</v>
      </c>
      <c r="T31" s="65">
        <v>2.3862128222659891</v>
      </c>
      <c r="U31" s="65">
        <v>2.0075226374213511</v>
      </c>
      <c r="V31" s="65">
        <v>1.6857069613193563</v>
      </c>
      <c r="W31" s="65">
        <v>1.2527429746142982</v>
      </c>
      <c r="X31" s="65">
        <v>0.96797787584788431</v>
      </c>
      <c r="Y31" s="66">
        <v>0.7973949815888961</v>
      </c>
    </row>
    <row r="32" spans="2:25" x14ac:dyDescent="0.25">
      <c r="B32" s="84">
        <v>150</v>
      </c>
      <c r="C32" s="85"/>
      <c r="D32" s="64">
        <v>4.4314761589860234</v>
      </c>
      <c r="E32" s="65">
        <v>4.0255137115263215</v>
      </c>
      <c r="F32" s="65">
        <v>3.5956489233091569</v>
      </c>
      <c r="G32" s="65">
        <v>3.2098454628110309</v>
      </c>
      <c r="H32" s="65">
        <v>2.7289291352624936</v>
      </c>
      <c r="I32" s="65">
        <v>2.0138837483816037</v>
      </c>
      <c r="J32" s="65">
        <v>1.4897675705442435</v>
      </c>
      <c r="K32" s="65">
        <v>1.1396097929915356</v>
      </c>
      <c r="L32" s="66">
        <v>0.91693235226811964</v>
      </c>
      <c r="M32" s="13"/>
      <c r="O32" s="100">
        <v>40</v>
      </c>
      <c r="P32" s="101"/>
      <c r="Q32" s="64">
        <v>4.1970257622881171</v>
      </c>
      <c r="R32" s="65">
        <v>3.5118141662983637</v>
      </c>
      <c r="S32" s="65">
        <v>2.9500046661012345</v>
      </c>
      <c r="T32" s="65">
        <v>2.4783638413605251</v>
      </c>
      <c r="U32" s="65">
        <v>2.091885171324356</v>
      </c>
      <c r="V32" s="65">
        <v>1.7597612251623307</v>
      </c>
      <c r="W32" s="65">
        <v>1.3072950576959173</v>
      </c>
      <c r="X32" s="65">
        <v>1.0080864745974729</v>
      </c>
      <c r="Y32" s="66">
        <v>0.83078188753241022</v>
      </c>
    </row>
    <row r="33" spans="2:25" ht="15.75" thickBot="1" x14ac:dyDescent="0.3">
      <c r="B33" s="86">
        <v>200</v>
      </c>
      <c r="C33" s="87"/>
      <c r="D33" s="67">
        <v>4.5400952094105342</v>
      </c>
      <c r="E33" s="68">
        <v>4.1428783594997913</v>
      </c>
      <c r="F33" s="68">
        <v>3.7179952567370389</v>
      </c>
      <c r="G33" s="68">
        <v>3.3326172658370714</v>
      </c>
      <c r="H33" s="68">
        <v>2.8464118138281229</v>
      </c>
      <c r="I33" s="68">
        <v>2.1104668451606319</v>
      </c>
      <c r="J33" s="68">
        <v>1.5611648543517713</v>
      </c>
      <c r="K33" s="68">
        <v>1.1918849733235461</v>
      </c>
      <c r="L33" s="69">
        <v>0.9593311346591733</v>
      </c>
      <c r="M33" s="13"/>
      <c r="O33" s="102">
        <v>80</v>
      </c>
      <c r="P33" s="103"/>
      <c r="Q33" s="67">
        <v>4.282261863093364</v>
      </c>
      <c r="R33" s="68">
        <v>3.6066193492130694</v>
      </c>
      <c r="S33" s="68">
        <v>3.0463045300008682</v>
      </c>
      <c r="T33" s="68">
        <v>2.5705148604550629</v>
      </c>
      <c r="U33" s="68">
        <v>2.1762477052273566</v>
      </c>
      <c r="V33" s="68">
        <v>1.8338154890053042</v>
      </c>
      <c r="W33" s="68">
        <v>1.361847140777531</v>
      </c>
      <c r="X33" s="68">
        <v>1.0481950733470633</v>
      </c>
      <c r="Y33" s="69">
        <v>0.86416879347592257</v>
      </c>
    </row>
    <row r="36" spans="2:25" ht="15.75" thickBot="1" x14ac:dyDescent="0.3"/>
    <row r="37" spans="2:25" ht="15.75" thickBot="1" x14ac:dyDescent="0.3">
      <c r="F37" s="77" t="s">
        <v>13</v>
      </c>
      <c r="G37" s="88"/>
      <c r="H37" s="88"/>
      <c r="I37" s="88"/>
      <c r="J37" s="78"/>
    </row>
    <row r="38" spans="2:25" ht="15.75" thickBot="1" x14ac:dyDescent="0.3">
      <c r="D38" s="77" t="s">
        <v>14</v>
      </c>
      <c r="E38" s="88"/>
      <c r="F38" s="88"/>
      <c r="G38" s="88"/>
      <c r="H38" s="88"/>
      <c r="I38" s="88"/>
      <c r="J38" s="88"/>
      <c r="K38" s="88"/>
      <c r="L38" s="78"/>
      <c r="Q38" s="14" t="s">
        <v>22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89" t="s">
        <v>11</v>
      </c>
      <c r="E39" s="90"/>
      <c r="F39" s="90"/>
      <c r="G39" s="90"/>
      <c r="H39" s="90"/>
      <c r="I39" s="90"/>
      <c r="J39" s="90"/>
      <c r="K39" s="90"/>
      <c r="L39" s="91"/>
      <c r="Q39" s="17" t="s">
        <v>11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92" t="s">
        <v>12</v>
      </c>
      <c r="C40" s="93"/>
      <c r="D40" s="70">
        <v>6.01</v>
      </c>
      <c r="E40" s="71">
        <v>6.96</v>
      </c>
      <c r="F40" s="71">
        <v>7.97</v>
      </c>
      <c r="G40" s="71">
        <v>9.94</v>
      </c>
      <c r="H40" s="71">
        <v>11.94</v>
      </c>
      <c r="I40" s="71">
        <v>13.94</v>
      </c>
      <c r="J40" s="71">
        <v>15.7</v>
      </c>
      <c r="K40" s="71">
        <v>15.75</v>
      </c>
      <c r="L40" s="72">
        <v>15.75</v>
      </c>
      <c r="M40" s="13"/>
      <c r="O40" s="77" t="s">
        <v>12</v>
      </c>
      <c r="P40" s="78"/>
      <c r="Q40" s="76">
        <v>5.0030883261272399</v>
      </c>
      <c r="R40" s="76">
        <v>6.0067943174799296</v>
      </c>
      <c r="S40" s="76">
        <v>6.9950586781964201</v>
      </c>
      <c r="T40" s="76">
        <v>7.9987646695491001</v>
      </c>
      <c r="U40" s="76">
        <v>9.0024706609017908</v>
      </c>
      <c r="V40" s="76">
        <v>10.068425725756599</v>
      </c>
      <c r="W40" s="76">
        <v>12.0608786287832</v>
      </c>
      <c r="X40" s="76">
        <v>14.060087245213101</v>
      </c>
      <c r="Y40" s="76">
        <v>15.7504632489191</v>
      </c>
    </row>
    <row r="41" spans="2:25" x14ac:dyDescent="0.25">
      <c r="B41" s="94">
        <v>0</v>
      </c>
      <c r="C41" s="95"/>
      <c r="D41" s="73">
        <v>3.4149980137484484</v>
      </c>
      <c r="E41" s="74">
        <v>2.8718392148889462</v>
      </c>
      <c r="F41" s="74">
        <v>2.3982984025752767</v>
      </c>
      <c r="G41" s="74">
        <v>1.7206300693595526</v>
      </c>
      <c r="H41" s="74">
        <v>1.2740145729904313</v>
      </c>
      <c r="I41" s="74">
        <v>0.98210739874154918</v>
      </c>
      <c r="J41" s="74">
        <v>0.80184271845315358</v>
      </c>
      <c r="K41" s="74">
        <v>0.7974356588536029</v>
      </c>
      <c r="L41" s="75">
        <v>0.7974356588536029</v>
      </c>
      <c r="M41" s="13"/>
      <c r="O41" s="104">
        <v>250</v>
      </c>
      <c r="P41" s="105"/>
      <c r="Q41" s="73">
        <v>3.7921542834631996</v>
      </c>
      <c r="R41" s="74">
        <v>3.0614895474535144</v>
      </c>
      <c r="S41" s="74">
        <v>2.4925803125779762</v>
      </c>
      <c r="T41" s="74">
        <v>2.0406465006614791</v>
      </c>
      <c r="U41" s="74">
        <v>1.6911631352850893</v>
      </c>
      <c r="V41" s="74">
        <v>1.4080034719082004</v>
      </c>
      <c r="W41" s="74">
        <v>1.0481726630582404</v>
      </c>
      <c r="X41" s="74">
        <v>0.81757063053692924</v>
      </c>
      <c r="Y41" s="75">
        <v>0.67219408430072569</v>
      </c>
    </row>
    <row r="42" spans="2:25" x14ac:dyDescent="0.25">
      <c r="B42" s="84">
        <v>19.7</v>
      </c>
      <c r="C42" s="85"/>
      <c r="D42" s="64">
        <v>3.4616975505996264</v>
      </c>
      <c r="E42" s="65">
        <v>2.9192937787634143</v>
      </c>
      <c r="F42" s="65">
        <v>2.4437707957023269</v>
      </c>
      <c r="G42" s="65">
        <v>1.757739767176167</v>
      </c>
      <c r="H42" s="65">
        <v>1.3014148896372966</v>
      </c>
      <c r="I42" s="65">
        <v>1.0021880645592027</v>
      </c>
      <c r="J42" s="65">
        <v>0.81835396912584457</v>
      </c>
      <c r="K42" s="65">
        <v>0.81387932918403294</v>
      </c>
      <c r="L42" s="66">
        <v>0.81387932918403294</v>
      </c>
      <c r="M42" s="13"/>
      <c r="O42" s="100">
        <v>300</v>
      </c>
      <c r="P42" s="101"/>
      <c r="Q42" s="64">
        <v>3.89869940946976</v>
      </c>
      <c r="R42" s="65">
        <v>3.179996026096898</v>
      </c>
      <c r="S42" s="65">
        <v>2.6129551424525204</v>
      </c>
      <c r="T42" s="65">
        <v>2.1558352745296521</v>
      </c>
      <c r="U42" s="65">
        <v>1.7966163026638444</v>
      </c>
      <c r="V42" s="65">
        <v>1.5005713017119202</v>
      </c>
      <c r="W42" s="65">
        <v>1.1163627669102603</v>
      </c>
      <c r="X42" s="65">
        <v>0.86770637897391545</v>
      </c>
      <c r="Y42" s="66">
        <v>0.71392771673010635</v>
      </c>
    </row>
    <row r="43" spans="2:25" x14ac:dyDescent="0.25">
      <c r="B43" s="84">
        <v>39.700000000000003</v>
      </c>
      <c r="C43" s="85"/>
      <c r="D43" s="64">
        <v>3.5091082479104712</v>
      </c>
      <c r="E43" s="65">
        <v>2.9674710009709973</v>
      </c>
      <c r="F43" s="65">
        <v>2.4899356618211614</v>
      </c>
      <c r="G43" s="65">
        <v>1.7954145872945606</v>
      </c>
      <c r="H43" s="65">
        <v>1.329232469989444</v>
      </c>
      <c r="I43" s="65">
        <v>1.0225745273182465</v>
      </c>
      <c r="J43" s="65">
        <v>0.8351166601641129</v>
      </c>
      <c r="K43" s="65">
        <v>0.83057341073776847</v>
      </c>
      <c r="L43" s="66">
        <v>0.83057341073776847</v>
      </c>
      <c r="M43" s="13"/>
      <c r="O43" s="100">
        <v>400</v>
      </c>
      <c r="P43" s="101"/>
      <c r="Q43" s="64">
        <v>4.1117896614828719</v>
      </c>
      <c r="R43" s="65">
        <v>3.417008983383659</v>
      </c>
      <c r="S43" s="65">
        <v>2.8537048022016007</v>
      </c>
      <c r="T43" s="65">
        <v>2.3862128222659891</v>
      </c>
      <c r="U43" s="65">
        <v>2.0075226374213511</v>
      </c>
      <c r="V43" s="65">
        <v>1.6857069613193563</v>
      </c>
      <c r="W43" s="65">
        <v>1.2527429746142982</v>
      </c>
      <c r="X43" s="65">
        <v>0.96797787584788431</v>
      </c>
      <c r="Y43" s="66">
        <v>0.7973949815888961</v>
      </c>
    </row>
    <row r="44" spans="2:25" x14ac:dyDescent="0.25">
      <c r="B44" s="84">
        <v>79.400000000000006</v>
      </c>
      <c r="C44" s="85"/>
      <c r="D44" s="64">
        <v>3.6032184820724904</v>
      </c>
      <c r="E44" s="65">
        <v>3.0631027870530465</v>
      </c>
      <c r="F44" s="65">
        <v>2.5815729210670453</v>
      </c>
      <c r="G44" s="65">
        <v>1.8701991052295597</v>
      </c>
      <c r="H44" s="65">
        <v>1.3844503669884567</v>
      </c>
      <c r="I44" s="65">
        <v>1.0630416558949349</v>
      </c>
      <c r="J44" s="65">
        <v>0.86839060187506689</v>
      </c>
      <c r="K44" s="65">
        <v>0.86371116262193048</v>
      </c>
      <c r="L44" s="66">
        <v>0.86371116262193048</v>
      </c>
      <c r="M44" s="13"/>
      <c r="O44" s="100">
        <v>500</v>
      </c>
      <c r="P44" s="101"/>
      <c r="Q44" s="64">
        <v>4.3248799134959857</v>
      </c>
      <c r="R44" s="65">
        <v>3.6540219406704217</v>
      </c>
      <c r="S44" s="65">
        <v>3.0944544619506864</v>
      </c>
      <c r="T44" s="65">
        <v>2.6165903700023296</v>
      </c>
      <c r="U44" s="65">
        <v>2.2184289721788613</v>
      </c>
      <c r="V44" s="65">
        <v>1.8708426209267932</v>
      </c>
      <c r="W44" s="65">
        <v>1.3891231823183432</v>
      </c>
      <c r="X44" s="65">
        <v>1.0682493727218603</v>
      </c>
      <c r="Y44" s="66">
        <v>0.88086224644768762</v>
      </c>
    </row>
    <row r="45" spans="2:25" ht="15.75" thickBot="1" x14ac:dyDescent="0.3">
      <c r="B45" s="86">
        <v>100</v>
      </c>
      <c r="C45" s="87"/>
      <c r="D45" s="67">
        <v>3.6520515003026581</v>
      </c>
      <c r="E45" s="68">
        <v>3.1127253259268564</v>
      </c>
      <c r="F45" s="68">
        <v>2.6291227331694431</v>
      </c>
      <c r="G45" s="68">
        <v>1.9090041699515012</v>
      </c>
      <c r="H45" s="68">
        <v>1.4131024747511667</v>
      </c>
      <c r="I45" s="68">
        <v>1.0840397125367485</v>
      </c>
      <c r="J45" s="68">
        <v>0.88565617364448634</v>
      </c>
      <c r="K45" s="68">
        <v>0.88090606662228765</v>
      </c>
      <c r="L45" s="69">
        <v>0.88090606662228765</v>
      </c>
      <c r="M45" s="13"/>
      <c r="O45" s="102">
        <v>550</v>
      </c>
      <c r="P45" s="103"/>
      <c r="Q45" s="67">
        <v>4.4314250395025434</v>
      </c>
      <c r="R45" s="68">
        <v>3.7725284193138036</v>
      </c>
      <c r="S45" s="68">
        <v>3.2148292918252279</v>
      </c>
      <c r="T45" s="68">
        <v>2.7317791438704981</v>
      </c>
      <c r="U45" s="68">
        <v>2.3238821395576128</v>
      </c>
      <c r="V45" s="68">
        <v>1.9634104507305103</v>
      </c>
      <c r="W45" s="68">
        <v>1.4573132861703577</v>
      </c>
      <c r="X45" s="68">
        <v>1.1183851211588429</v>
      </c>
      <c r="Y45" s="69">
        <v>0.92259587887707539</v>
      </c>
    </row>
  </sheetData>
  <sheetProtection algorithmName="SHA-512" hashValue="S940QUA+azgDrNuVYSrMdYhQisZEOruI0dhSYelZ5+tfxhPZurib/TCcfC2V4BnYDTYhPm+H+fqfh4dMZQK8kA==" saltValue="W+/WGniupZY0StbakNamog==" spinCount="100000" sheet="1" objects="1" scenarios="1" selectLockedCells="1"/>
  <mergeCells count="36">
    <mergeCell ref="O45:P45"/>
    <mergeCell ref="O40:P40"/>
    <mergeCell ref="O41:P41"/>
    <mergeCell ref="O42:P42"/>
    <mergeCell ref="O43:P43"/>
    <mergeCell ref="O44:P44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B44:C44"/>
    <mergeCell ref="B45:C45"/>
    <mergeCell ref="D38:L38"/>
    <mergeCell ref="D39:L39"/>
    <mergeCell ref="B40:C40"/>
    <mergeCell ref="B41:C41"/>
    <mergeCell ref="B42:C42"/>
    <mergeCell ref="B43:C43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Nic Santarpia</cp:lastModifiedBy>
  <dcterms:created xsi:type="dcterms:W3CDTF">2016-06-15T20:00:03Z</dcterms:created>
  <dcterms:modified xsi:type="dcterms:W3CDTF">2023-10-18T12:26:10Z</dcterms:modified>
</cp:coreProperties>
</file>